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7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国有资本收支预" sheetId="5" r:id="rId5"/>
    <sheet name="表六、部门收支预算总表" sheetId="6" r:id="rId6"/>
    <sheet name="表七、部门收入预算总表" sheetId="7" r:id="rId7"/>
    <sheet name="表八、部门支出预算总表" sheetId="8" r:id="rId8"/>
    <sheet name="表九、部门国有资本收支预" sheetId="9" r:id="rId9"/>
    <sheet name="表十、政府购买服务支出表" sheetId="10" r:id="rId10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<sst xmlns="http://schemas.openxmlformats.org/spreadsheetml/2006/main" count="347" uniqueCount="214">
  <si>
    <t>附表1</t>
  </si>
  <si>
    <t>2019年部门财政拨款收支预算总表</t>
  </si>
  <si>
    <t>部门：凤台县发改委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</si>
  <si>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</si>
  <si>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</si>
  <si>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</si>
  <si>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</si>
  <si>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</si>
  <si>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</si>
  <si>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</si>
  <si>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</si>
  <si>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</si>
  <si>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</si>
  <si>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</si>
  <si>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</si>
  <si>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</si>
  <si>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</si>
  <si>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</si>
  <si>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</si>
  <si>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</si>
  <si>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</si>
  <si>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</si>
  <si>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</si>
  <si>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</si>
  <si>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</si>
  <si>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</si>
  <si>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</si>
  <si>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</si>
  <si>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</si>
  <si>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</si>
  <si>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</si>
  <si>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</si>
  <si>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</si>
  <si>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</si>
  <si>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</si>
  <si>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</si>
  <si>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</si>
  <si>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</si>
  <si>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</si>
  <si>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</si>
  <si>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</si>
  <si>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</si>
  <si>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</si>
  <si>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</si>
  <si>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</si>
  <si>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</si>
  <si>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</si>
  <si>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</si>
  <si>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</si>
  <si>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</si>
  <si>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</si>
  <si>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</si>
  <si>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</si>
  <si>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</si>
  <si>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</si>
  <si>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</si>
  <si>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</si>
  <si>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</si>
  <si>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</si>
  <si>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</si>
  <si>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</si>
  <si>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</si>
  <si>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2010408</t>
  </si>
  <si>
    <t xml:space="preserve">    物价管理</t>
  </si>
  <si>
    <t xml:space="preserve">    2010450</t>
  </si>
  <si>
    <t xml:space="preserve">    事业运行（发展与改革事务）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</si>
  <si>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</si>
  <si>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</si>
  <si>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</si>
  <si>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</si>
  <si>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</si>
  <si>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</si>
  <si>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</si>
  <si>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</si>
  <si>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</si>
  <si>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</si>
  <si>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</si>
  <si>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</si>
  <si>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</si>
  <si>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</si>
  <si>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</si>
  <si>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</si>
  <si>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</si>
  <si>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</si>
  <si>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</si>
  <si>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</si>
  <si>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</si>
  <si>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</si>
  <si>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</si>
  <si>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</si>
  <si>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</si>
  <si>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</si>
  <si>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</si>
  <si>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</si>
  <si>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</si>
  <si>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</si>
  <si>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</si>
  <si>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</si>
  <si>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</si>
  <si>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</si>
  <si>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</si>
  <si>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</si>
  <si>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</si>
  <si>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</si>
  <si>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</si>
  <si>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</si>
  <si>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</si>
  <si>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</si>
  <si>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</si>
  <si>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</si>
  <si>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</si>
  <si>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</si>
  <si>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</si>
  <si>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</si>
  <si>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</si>
  <si>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</si>
  <si>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</si>
  <si>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</si>
  <si>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</si>
  <si>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</si>
  <si>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</si>
  <si>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</si>
  <si>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</si>
  <si>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</si>
  <si>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</si>
  <si>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</si>
  <si>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</si>
  <si>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</si>
  <si>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</si>
  <si>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</si>
  <si>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</si>
  <si>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</si>
  <si>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</si>
  <si>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</si>
  <si>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</si>
  <si>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</si>
  <si>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</si>
  <si>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</si>
  <si>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</si>
  <si>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</si>
  <si>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</si>
  <si>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</si>
  <si>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</si>
  <si>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</si>
  <si>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</si>
  <si>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</si>
  <si>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</si>
  <si>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</si>
  <si>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</si>
  <si>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</si>
  <si>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</si>
  <si>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</si>
  <si>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</si>
  <si>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</si>
  <si>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</si>
  <si>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</si>
  <si>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</si>
  <si>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</si>
  <si>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</si>
  <si>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</si>
  <si>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</si>
  <si>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</si>
  <si>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</si>
  <si>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</si>
  <si>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</si>
  <si>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</si>
  <si>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</si>
  <si>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</si>
  <si>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</si>
  <si>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</si>
  <si>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</si>
  <si>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</si>
  <si>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</si>
  <si>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</si>
  <si>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</si>
  <si>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</si>
  <si>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</si>
  <si>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</si>
  <si>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</si>
  <si>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</si>
  <si>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</si>
  <si>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</si>
  <si>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</si>
  <si>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</si>
  <si>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</si>
  <si>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</si>
  <si>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</si>
  <si>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</si>
  <si>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</si>
  <si>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</si>
  <si>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</si>
  <si>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</si>
  <si>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</si>
  <si>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</si>
  <si>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</si>
  <si>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2019年部门支出预算总表</t>
  </si>
  <si>
    <t>2019年部门国有资本经营预算收支预算表</t>
  </si>
  <si>
    <t>本年国有资本经营收入</t>
  </si>
  <si>
    <t>本年国有资本经营支出</t>
  </si>
  <si>
    <t>2019年部门国有资本经营预算收支预算表</t>
  </si>
  <si>
    <t>政府性基金预算</t>
  </si>
  <si>
    <t>财政专户管理非税收入</t>
  </si>
  <si>
    <t>项目支出</t>
  </si>
  <si>
    <t>一般公共预算</t>
  </si>
  <si>
    <t>购买服务起止时间</t>
  </si>
  <si>
    <t>购买方式</t>
  </si>
  <si>
    <t>支出项目</t>
  </si>
  <si>
    <t>附表10</t>
  </si>
  <si>
    <t>2019年部门政府购买服务支出表</t>
  </si>
  <si>
    <t>附表9</t>
  </si>
  <si>
    <t>附表8</t>
  </si>
  <si>
    <t>附表7</t>
  </si>
  <si>
    <t>附表6</t>
  </si>
  <si>
    <t>附表5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</si>
</sst>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10.5"/>
      <color indexed="8"/>
      <name val="Calibri"/>
      <family val="2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3" applyNumberFormat="0" applyFill="0" applyAlignment="0" applyProtection="0"/>
    <xf numFmtId="0" fontId="1" fillId="23" borderId="0" applyNumberFormat="0" applyBorder="0" applyAlignment="0" applyProtection="0"/>
    <xf numFmtId="0" fontId="13" fillId="0" borderId="0">
      <alignment/>
      <protection/>
    </xf>
    <xf numFmtId="0" fontId="45" fillId="24" borderId="4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4" borderId="7" applyNumberFormat="0" applyAlignment="0" applyProtection="0"/>
    <xf numFmtId="0" fontId="52" fillId="35" borderId="4" applyNumberFormat="0" applyAlignment="0" applyProtection="0"/>
    <xf numFmtId="0" fontId="53" fillId="0" borderId="0" applyNumberFormat="0" applyFill="0" applyBorder="0" applyAlignment="0" applyProtection="0"/>
    <xf numFmtId="0" fontId="54" fillId="36" borderId="8" applyNumberFormat="0" applyFon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/>
    </xf>
    <xf numFmtId="4" fontId="7" fillId="0" borderId="11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/>
    </xf>
    <xf numFmtId="0" fontId="1" fillId="0" borderId="17" xfId="0" applyFont="1" applyFill="1" applyBorder="1" applyAlignment="1">
      <alignment vertical="center"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21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40">
      <alignment/>
      <protection/>
    </xf>
    <xf numFmtId="0" fontId="2" fillId="0" borderId="0" xfId="40" applyFont="1">
      <alignment/>
      <protection/>
    </xf>
    <xf numFmtId="0" fontId="0" fillId="0" borderId="0" xfId="40" applyFill="1">
      <alignment/>
      <protection/>
    </xf>
    <xf numFmtId="0" fontId="2" fillId="0" borderId="0" xfId="40" applyFont="1" applyFill="1">
      <alignment/>
      <protection/>
    </xf>
    <xf numFmtId="49" fontId="5" fillId="0" borderId="12" xfId="40" applyNumberFormat="1" applyFont="1" applyFill="1" applyBorder="1" applyAlignment="1" applyProtection="1">
      <alignment horizontal="right" vertical="center" wrapText="1"/>
      <protection/>
    </xf>
    <xf numFmtId="49" fontId="5" fillId="0" borderId="11" xfId="40" applyNumberFormat="1" applyFont="1" applyFill="1" applyBorder="1" applyAlignment="1" applyProtection="1">
      <alignment horizontal="right" vertical="center" wrapText="1"/>
      <protection/>
    </xf>
    <xf numFmtId="49" fontId="5" fillId="0" borderId="11" xfId="40" applyNumberFormat="1" applyFont="1" applyFill="1" applyBorder="1" applyAlignment="1" applyProtection="1">
      <alignment vertical="center"/>
      <protection/>
    </xf>
    <xf numFmtId="49" fontId="5" fillId="0" borderId="10" xfId="40" applyNumberFormat="1" applyFont="1" applyFill="1" applyBorder="1" applyAlignment="1" applyProtection="1">
      <alignment horizontal="left" vertical="center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16" xfId="40" applyFont="1" applyBorder="1" applyAlignment="1">
      <alignment horizontal="center" vertical="center" wrapText="1"/>
      <protection/>
    </xf>
    <xf numFmtId="0" fontId="6" fillId="0" borderId="16" xfId="40" applyNumberFormat="1" applyFont="1" applyFill="1" applyBorder="1" applyAlignment="1" applyProtection="1">
      <alignment horizontal="center" vertical="center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7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Fill="1" applyAlignment="1">
      <alignment horizontal="right" vertical="center"/>
      <protection/>
    </xf>
    <xf numFmtId="0" fontId="5" fillId="0" borderId="0" xfId="40" applyFont="1" applyFill="1" applyAlignment="1">
      <alignment vertical="center"/>
      <protection/>
    </xf>
    <xf numFmtId="0" fontId="5" fillId="0" borderId="0" xfId="40" applyFont="1" applyFill="1" applyAlignment="1">
      <alignment horizontal="left" vertical="center"/>
      <protection/>
    </xf>
    <xf numFmtId="0" fontId="4" fillId="0" borderId="0" xfId="40" applyNumberFormat="1" applyFont="1" applyFill="1" applyAlignment="1" applyProtection="1">
      <alignment horizontal="centerContinuous" vertical="center"/>
      <protection/>
    </xf>
    <xf numFmtId="0" fontId="3" fillId="0" borderId="0" xfId="40" applyNumberFormat="1" applyFont="1" applyFill="1" applyAlignment="1" applyProtection="1">
      <alignment horizontal="centerContinuous" vertical="center"/>
      <protection/>
    </xf>
    <xf numFmtId="0" fontId="7" fillId="0" borderId="0" xfId="40" applyFont="1">
      <alignment/>
      <protection/>
    </xf>
    <xf numFmtId="0" fontId="31" fillId="0" borderId="0" xfId="40" applyFont="1" applyAlignment="1">
      <alignment horizontal="center"/>
      <protection/>
    </xf>
    <xf numFmtId="0" fontId="32" fillId="0" borderId="0" xfId="40" applyFont="1" applyAlignment="1">
      <alignment wrapText="1"/>
      <protection/>
    </xf>
    <xf numFmtId="0" fontId="0" fillId="0" borderId="12" xfId="40" applyFont="1" applyBorder="1" applyAlignment="1">
      <alignment horizontal="left"/>
      <protection/>
    </xf>
    <xf numFmtId="0" fontId="0" fillId="0" borderId="12" xfId="40" applyFont="1" applyBorder="1" applyAlignment="1">
      <alignment horizontal="right" wrapText="1"/>
      <protection/>
    </xf>
    <xf numFmtId="0" fontId="0" fillId="0" borderId="12" xfId="40" applyFont="1" applyBorder="1" applyAlignment="1">
      <alignment horizontal="left" wrapText="1"/>
      <protection/>
    </xf>
    <xf numFmtId="0" fontId="33" fillId="0" borderId="12" xfId="40" applyFont="1" applyBorder="1" applyAlignment="1">
      <alignment horizontal="center" vertical="center" wrapText="1"/>
      <protection/>
    </xf>
    <xf numFmtId="0" fontId="33" fillId="0" borderId="15" xfId="40" applyFont="1" applyBorder="1" applyAlignment="1">
      <alignment horizontal="center" vertical="center" wrapText="1"/>
      <protection/>
    </xf>
    <xf numFmtId="0" fontId="33" fillId="0" borderId="9" xfId="40" applyFont="1" applyBorder="1" applyAlignment="1">
      <alignment horizontal="center" vertical="center" wrapText="1"/>
      <protection/>
    </xf>
    <xf numFmtId="0" fontId="11" fillId="0" borderId="0" xfId="40" applyFont="1" applyAlignment="1">
      <alignment horizontal="right"/>
      <protection/>
    </xf>
    <xf numFmtId="0" fontId="0" fillId="0" borderId="0" xfId="40" applyFont="1" applyAlignment="1">
      <alignment horizontal="left"/>
      <protection/>
    </xf>
    <xf numFmtId="0" fontId="34" fillId="0" borderId="0" xfId="40" applyFont="1" applyAlignment="1">
      <alignment horizontal="left"/>
      <protection/>
    </xf>
    <xf numFmtId="0" fontId="11" fillId="0" borderId="0" xfId="40" applyFont="1" applyAlignment="1">
      <alignment horizontal="left"/>
      <protection/>
    </xf>
    <xf numFmtId="0" fontId="10" fillId="0" borderId="0" xfId="40" applyFont="1" applyAlignment="1">
      <alignment horizontal="center"/>
      <protection/>
    </xf>
    <xf numFmtId="0" fontId="1" fillId="0" borderId="0" xfId="40" applyFont="1" applyAlignment="1">
      <alignment horizontal="lef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20" t="s">
        <v>0</v>
      </c>
    </row>
    <row r="2" spans="1:253" s="34" customFormat="1" ht="26.25" customHeight="1">
      <c r="A2" s="115" t="s">
        <v>1</v>
      </c>
      <c r="B2" s="115"/>
      <c r="C2" s="115"/>
      <c r="D2" s="115"/>
      <c r="E2" s="115"/>
      <c r="F2" s="115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34" customFormat="1" ht="18.75" customHeight="1">
      <c r="A3" s="38" t="s">
        <v>2</v>
      </c>
      <c r="B3" s="38"/>
      <c r="C3" s="37"/>
      <c r="D3" s="37"/>
      <c r="E3" s="1"/>
      <c r="F3" s="39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s="34" customFormat="1" ht="18" customHeight="1">
      <c r="A4" s="116" t="s">
        <v>4</v>
      </c>
      <c r="B4" s="116"/>
      <c r="C4" s="116" t="s">
        <v>5</v>
      </c>
      <c r="D4" s="116"/>
      <c r="E4" s="116"/>
      <c r="F4" s="11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s="34" customFormat="1" ht="33" customHeight="1">
      <c r="A5" s="40" t="s">
        <v>6</v>
      </c>
      <c r="B5" s="40" t="s">
        <v>7</v>
      </c>
      <c r="C5" s="40" t="s">
        <v>6</v>
      </c>
      <c r="D5" s="40" t="s">
        <v>8</v>
      </c>
      <c r="E5" s="82" t="s">
        <v>9</v>
      </c>
      <c r="F5" s="82" t="s">
        <v>10</v>
      </c>
      <c r="G5" s="5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s="34" customFormat="1" ht="19.5" customHeight="1">
      <c r="A6" s="53" t="s">
        <v>11</v>
      </c>
      <c r="B6" s="76"/>
      <c r="C6" s="47" t="s">
        <v>12</v>
      </c>
      <c r="D6" s="83">
        <f>SUM(D7:D32)</f>
        <v>283.559313</v>
      </c>
      <c r="E6" s="84">
        <f>SUM(E7:E32)</f>
        <v>283.559313</v>
      </c>
      <c r="F6" s="84">
        <f>SUM(F7:F32)</f>
        <v>0</v>
      </c>
      <c r="G6" s="5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s="34" customFormat="1" ht="19.5" customHeight="1">
      <c r="A7" s="53" t="s">
        <v>13</v>
      </c>
      <c r="B7" s="76"/>
      <c r="C7" s="85" t="s">
        <v>14</v>
      </c>
      <c r="D7" s="86">
        <f aca="true" t="shared" si="0" ref="D7:D32">E7+F7</f>
        <v>212.352838</v>
      </c>
      <c r="E7" s="87">
        <v>212.352838</v>
      </c>
      <c r="F7" s="88">
        <v>0</v>
      </c>
      <c r="G7" s="5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</row>
    <row r="8" spans="1:253" s="34" customFormat="1" ht="19.5" customHeight="1">
      <c r="A8" s="50"/>
      <c r="B8" s="76"/>
      <c r="C8" s="85" t="s">
        <v>15</v>
      </c>
      <c r="D8" s="86">
        <f t="shared" si="0"/>
        <v>0</v>
      </c>
      <c r="E8" s="87">
        <v>0</v>
      </c>
      <c r="F8" s="88">
        <v>0</v>
      </c>
      <c r="G8" s="5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s="34" customFormat="1" ht="19.5" customHeight="1">
      <c r="A9" s="52" t="s">
        <v>16</v>
      </c>
      <c r="B9" s="76">
        <f>B10+B13</f>
        <v>283.56</v>
      </c>
      <c r="C9" s="85" t="s">
        <v>17</v>
      </c>
      <c r="D9" s="86">
        <f t="shared" si="0"/>
        <v>0</v>
      </c>
      <c r="E9" s="87">
        <v>0</v>
      </c>
      <c r="F9" s="88">
        <v>0</v>
      </c>
      <c r="G9" s="5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s="34" customFormat="1" ht="19.5" customHeight="1">
      <c r="A10" s="53" t="s">
        <v>18</v>
      </c>
      <c r="B10" s="84">
        <f>B11+B12</f>
        <v>283.56</v>
      </c>
      <c r="C10" s="85" t="s">
        <v>19</v>
      </c>
      <c r="D10" s="86">
        <f t="shared" si="0"/>
        <v>0</v>
      </c>
      <c r="E10" s="87">
        <v>0</v>
      </c>
      <c r="F10" s="88">
        <v>0</v>
      </c>
      <c r="G10" s="5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s="34" customFormat="1" ht="19.5" customHeight="1">
      <c r="A11" s="89" t="s">
        <v>20</v>
      </c>
      <c r="B11" s="84">
        <v>283.56</v>
      </c>
      <c r="C11" s="90" t="s">
        <v>21</v>
      </c>
      <c r="D11" s="86">
        <f t="shared" si="0"/>
        <v>0</v>
      </c>
      <c r="E11" s="87">
        <v>0</v>
      </c>
      <c r="F11" s="88">
        <v>0</v>
      </c>
      <c r="G11" s="5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s="34" customFormat="1" ht="19.5" customHeight="1">
      <c r="A12" s="89" t="s">
        <v>22</v>
      </c>
      <c r="B12" s="84">
        <v>0</v>
      </c>
      <c r="C12" s="90" t="s">
        <v>23</v>
      </c>
      <c r="D12" s="86">
        <f t="shared" si="0"/>
        <v>0</v>
      </c>
      <c r="E12" s="87">
        <v>0</v>
      </c>
      <c r="F12" s="88">
        <v>0</v>
      </c>
      <c r="G12" s="5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4" customFormat="1" ht="19.5" customHeight="1">
      <c r="A13" s="45" t="s">
        <v>24</v>
      </c>
      <c r="B13" s="76">
        <v>0</v>
      </c>
      <c r="C13" s="90" t="s">
        <v>25</v>
      </c>
      <c r="D13" s="86">
        <f t="shared" si="0"/>
        <v>0</v>
      </c>
      <c r="E13" s="87">
        <v>0</v>
      </c>
      <c r="F13" s="88">
        <v>0</v>
      </c>
      <c r="G13" s="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4" customFormat="1" ht="19.5" customHeight="1">
      <c r="A14" s="53"/>
      <c r="B14" s="91"/>
      <c r="C14" s="85" t="s">
        <v>26</v>
      </c>
      <c r="D14" s="92">
        <f t="shared" si="0"/>
        <v>41.624603</v>
      </c>
      <c r="E14" s="87">
        <v>41.624603</v>
      </c>
      <c r="F14" s="88">
        <v>0</v>
      </c>
      <c r="G14" s="5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4" customFormat="1" ht="19.5" customHeight="1">
      <c r="A15" s="47"/>
      <c r="B15" s="76"/>
      <c r="C15" s="49" t="s">
        <v>27</v>
      </c>
      <c r="D15" s="92">
        <f t="shared" si="0"/>
        <v>0</v>
      </c>
      <c r="E15" s="87">
        <v>0</v>
      </c>
      <c r="F15" s="88">
        <v>0</v>
      </c>
      <c r="G15" s="5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34" customFormat="1" ht="19.5" customHeight="1">
      <c r="A16" s="52"/>
      <c r="B16" s="76"/>
      <c r="C16" s="85" t="s">
        <v>28</v>
      </c>
      <c r="D16" s="93">
        <f t="shared" si="0"/>
        <v>12.665328</v>
      </c>
      <c r="E16" s="87">
        <v>12.665328</v>
      </c>
      <c r="F16" s="88">
        <v>0</v>
      </c>
      <c r="G16" s="5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34" customFormat="1" ht="19.5" customHeight="1">
      <c r="A17" s="52"/>
      <c r="B17" s="76"/>
      <c r="C17" s="85" t="s">
        <v>29</v>
      </c>
      <c r="D17" s="86">
        <f t="shared" si="0"/>
        <v>0</v>
      </c>
      <c r="E17" s="87">
        <v>0</v>
      </c>
      <c r="F17" s="88">
        <v>0</v>
      </c>
      <c r="G17" s="5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34" customFormat="1" ht="19.5" customHeight="1">
      <c r="A18" s="53"/>
      <c r="B18" s="76"/>
      <c r="C18" s="85" t="s">
        <v>30</v>
      </c>
      <c r="D18" s="86">
        <f t="shared" si="0"/>
        <v>0</v>
      </c>
      <c r="E18" s="87">
        <v>0</v>
      </c>
      <c r="F18" s="88">
        <v>0</v>
      </c>
      <c r="G18" s="5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34" customFormat="1" ht="19.5" customHeight="1">
      <c r="A19" s="94"/>
      <c r="B19" s="76"/>
      <c r="C19" s="85" t="s">
        <v>31</v>
      </c>
      <c r="D19" s="86">
        <f t="shared" si="0"/>
        <v>0</v>
      </c>
      <c r="E19" s="87">
        <v>0</v>
      </c>
      <c r="F19" s="88">
        <v>0</v>
      </c>
      <c r="G19" s="5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4" customFormat="1" ht="19.5" customHeight="1">
      <c r="A20" s="94"/>
      <c r="B20" s="76"/>
      <c r="C20" s="85" t="s">
        <v>32</v>
      </c>
      <c r="D20" s="86">
        <f t="shared" si="0"/>
        <v>0</v>
      </c>
      <c r="E20" s="87">
        <v>0</v>
      </c>
      <c r="F20" s="88">
        <v>0</v>
      </c>
      <c r="G20" s="5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34" customFormat="1" ht="19.5" customHeight="1">
      <c r="A21" s="52"/>
      <c r="B21" s="83"/>
      <c r="C21" s="61" t="s">
        <v>33</v>
      </c>
      <c r="D21" s="86">
        <f t="shared" si="0"/>
        <v>0</v>
      </c>
      <c r="E21" s="87">
        <v>0</v>
      </c>
      <c r="F21" s="88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34" customFormat="1" ht="19.5" customHeight="1">
      <c r="A22" s="52"/>
      <c r="B22" s="83"/>
      <c r="C22" s="61" t="s">
        <v>34</v>
      </c>
      <c r="D22" s="86">
        <f t="shared" si="0"/>
        <v>0</v>
      </c>
      <c r="E22" s="87">
        <v>0</v>
      </c>
      <c r="F22" s="88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34" customFormat="1" ht="19.5" customHeight="1">
      <c r="A23" s="52"/>
      <c r="B23" s="83"/>
      <c r="C23" s="61" t="s">
        <v>35</v>
      </c>
      <c r="D23" s="86">
        <f t="shared" si="0"/>
        <v>0</v>
      </c>
      <c r="E23" s="87">
        <v>0</v>
      </c>
      <c r="F23" s="88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35" customFormat="1" ht="19.5" customHeight="1">
      <c r="A24" s="56"/>
      <c r="B24" s="76"/>
      <c r="C24" s="61" t="s">
        <v>36</v>
      </c>
      <c r="D24" s="86">
        <f t="shared" si="0"/>
        <v>0</v>
      </c>
      <c r="E24" s="87">
        <v>0</v>
      </c>
      <c r="F24" s="88">
        <v>0</v>
      </c>
      <c r="G24" s="5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7" s="36" customFormat="1" ht="19.5" customHeight="1">
      <c r="A25" s="50"/>
      <c r="B25" s="95"/>
      <c r="C25" s="61" t="s">
        <v>37</v>
      </c>
      <c r="D25" s="86">
        <f t="shared" si="0"/>
        <v>0</v>
      </c>
      <c r="E25" s="87">
        <v>0</v>
      </c>
      <c r="F25" s="88">
        <v>0</v>
      </c>
      <c r="G25" s="1"/>
    </row>
    <row r="26" spans="1:7" s="36" customFormat="1" ht="19.5" customHeight="1">
      <c r="A26" s="50"/>
      <c r="B26" s="96"/>
      <c r="C26" s="61" t="s">
        <v>38</v>
      </c>
      <c r="D26" s="86">
        <f t="shared" si="0"/>
        <v>16.916544</v>
      </c>
      <c r="E26" s="87">
        <v>16.916544</v>
      </c>
      <c r="F26" s="88">
        <v>0</v>
      </c>
      <c r="G26" s="12"/>
    </row>
    <row r="27" spans="1:7" ht="19.5" customHeight="1">
      <c r="A27" s="50"/>
      <c r="B27" s="95"/>
      <c r="C27" s="61" t="s">
        <v>39</v>
      </c>
      <c r="D27" s="83">
        <f t="shared" si="0"/>
        <v>0</v>
      </c>
      <c r="E27" s="76">
        <v>0</v>
      </c>
      <c r="F27" s="97">
        <v>0</v>
      </c>
      <c r="G27" s="12"/>
    </row>
    <row r="28" spans="1:7" ht="24" customHeight="1">
      <c r="A28" s="50"/>
      <c r="B28" s="95"/>
      <c r="C28" s="57" t="s">
        <v>40</v>
      </c>
      <c r="D28" s="86">
        <f t="shared" si="0"/>
        <v>0</v>
      </c>
      <c r="E28" s="97">
        <v>0</v>
      </c>
      <c r="F28" s="98">
        <v>0</v>
      </c>
      <c r="G28" s="12"/>
    </row>
    <row r="29" spans="1:7" ht="19.5" customHeight="1">
      <c r="A29" s="50"/>
      <c r="B29" s="96"/>
      <c r="C29" s="59" t="s">
        <v>41</v>
      </c>
      <c r="D29" s="86">
        <f t="shared" si="0"/>
        <v>0</v>
      </c>
      <c r="E29" s="99">
        <v>0</v>
      </c>
      <c r="F29" s="100">
        <v>0</v>
      </c>
      <c r="G29" s="12"/>
    </row>
    <row r="30" spans="1:6" ht="19.5" customHeight="1">
      <c r="A30" s="50"/>
      <c r="B30" s="96"/>
      <c r="C30" s="61" t="s">
        <v>42</v>
      </c>
      <c r="D30" s="86">
        <f t="shared" si="0"/>
        <v>0</v>
      </c>
      <c r="E30" s="101">
        <v>0</v>
      </c>
      <c r="F30" s="102">
        <v>0</v>
      </c>
    </row>
    <row r="31" spans="1:7" ht="19.5" customHeight="1">
      <c r="A31" s="50"/>
      <c r="B31" s="96"/>
      <c r="C31" s="61" t="s">
        <v>43</v>
      </c>
      <c r="D31" s="86">
        <f t="shared" si="0"/>
        <v>0</v>
      </c>
      <c r="E31" s="103">
        <v>0</v>
      </c>
      <c r="F31" s="97">
        <v>0</v>
      </c>
      <c r="G31" s="12"/>
    </row>
    <row r="32" spans="1:7" ht="19.5" customHeight="1">
      <c r="A32" s="50"/>
      <c r="B32" s="96"/>
      <c r="C32" s="62" t="s">
        <v>44</v>
      </c>
      <c r="D32" s="92">
        <f t="shared" si="0"/>
        <v>0</v>
      </c>
      <c r="E32" s="101">
        <v>0</v>
      </c>
      <c r="F32" s="100">
        <v>0</v>
      </c>
      <c r="G32" s="12"/>
    </row>
    <row r="33" spans="1:8" ht="19.5" customHeight="1">
      <c r="A33" s="50"/>
      <c r="B33" s="104"/>
      <c r="C33" s="105"/>
      <c r="D33" s="76"/>
      <c r="E33" s="98"/>
      <c r="F33" s="106"/>
      <c r="G33" s="12"/>
      <c r="H33" s="12"/>
    </row>
    <row r="34" spans="1:6" ht="19.5" customHeight="1">
      <c r="A34" s="50"/>
      <c r="B34" s="96"/>
      <c r="C34" s="107"/>
      <c r="D34" s="108"/>
      <c r="E34" s="109"/>
      <c r="F34" s="110"/>
    </row>
    <row r="35" spans="1:6" ht="19.5" customHeight="1">
      <c r="A35" s="50"/>
      <c r="B35" s="96"/>
      <c r="C35" s="111" t="s">
        <v>45</v>
      </c>
      <c r="D35" s="110">
        <f>D38-D6</f>
        <v>0.0006870000000276377</v>
      </c>
      <c r="E35" s="112">
        <f>E38-E6</f>
        <v>0.0006870000000276377</v>
      </c>
      <c r="F35" s="110">
        <f>F38-F6</f>
        <v>0</v>
      </c>
    </row>
    <row r="36" spans="1:6" ht="19.5" customHeight="1">
      <c r="A36" s="50"/>
      <c r="B36" s="96"/>
      <c r="C36" s="50"/>
      <c r="D36" s="110"/>
      <c r="E36" s="112"/>
      <c r="F36" s="110"/>
    </row>
    <row r="37" spans="1:6" ht="19.5" customHeight="1">
      <c r="A37" s="50"/>
      <c r="B37" s="96"/>
      <c r="C37" s="50"/>
      <c r="D37" s="110"/>
      <c r="E37" s="112"/>
      <c r="F37" s="110"/>
    </row>
    <row r="38" spans="1:6" ht="19.5" customHeight="1">
      <c r="A38" s="68" t="s">
        <v>46</v>
      </c>
      <c r="B38" s="113">
        <f>B6+B9</f>
        <v>283.56</v>
      </c>
      <c r="C38" s="68" t="s">
        <v>47</v>
      </c>
      <c r="D38" s="110">
        <f>B38</f>
        <v>283.56</v>
      </c>
      <c r="E38" s="112">
        <f>B10</f>
        <v>283.56</v>
      </c>
      <c r="F38" s="110">
        <f>B13</f>
        <v>0</v>
      </c>
    </row>
    <row r="39" spans="1:2" ht="19.5" customHeight="1">
      <c r="A39" s="114" t="s">
        <v>48</v>
      </c>
      <c r="B39" s="114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4" sqref="K4"/>
    </sheetView>
  </sheetViews>
  <sheetFormatPr defaultColWidth="9.33203125" defaultRowHeight="11.25"/>
  <cols>
    <col min="1" max="2" width="17" style="136" customWidth="1"/>
    <col min="3" max="3" width="13.5" style="136" customWidth="1"/>
    <col min="4" max="4" width="17" style="136" customWidth="1"/>
    <col min="5" max="5" width="13.5" style="136" customWidth="1"/>
    <col min="6" max="6" width="13.16015625" style="136" customWidth="1"/>
    <col min="7" max="7" width="16.66015625" style="136" customWidth="1"/>
    <col min="8" max="8" width="17" style="136" customWidth="1"/>
    <col min="9" max="16384" width="9.33203125" style="136" customWidth="1"/>
  </cols>
  <sheetData>
    <row r="1" ht="18.75" customHeight="1">
      <c r="A1" s="170" t="s">
        <v>207</v>
      </c>
    </row>
    <row r="2" spans="1:9" ht="25.5">
      <c r="A2" s="169" t="s">
        <v>208</v>
      </c>
      <c r="B2" s="169"/>
      <c r="C2" s="169"/>
      <c r="D2" s="169"/>
      <c r="E2" s="169"/>
      <c r="F2" s="169"/>
      <c r="G2" s="169"/>
      <c r="H2" s="169"/>
      <c r="I2" s="158"/>
    </row>
    <row r="3" spans="1:9" ht="22.5">
      <c r="A3" s="168"/>
      <c r="B3" s="167"/>
      <c r="C3" s="167"/>
      <c r="D3" s="167"/>
      <c r="E3" s="167"/>
      <c r="F3" s="167"/>
      <c r="G3" s="166"/>
      <c r="H3" s="165" t="s">
        <v>3</v>
      </c>
      <c r="I3" s="158"/>
    </row>
    <row r="4" spans="1:9" ht="54.75" customHeight="1">
      <c r="A4" s="162" t="s">
        <v>206</v>
      </c>
      <c r="B4" s="162" t="s">
        <v>205</v>
      </c>
      <c r="C4" s="162" t="s">
        <v>204</v>
      </c>
      <c r="D4" s="162" t="s">
        <v>8</v>
      </c>
      <c r="E4" s="164" t="s">
        <v>203</v>
      </c>
      <c r="F4" s="162" t="s">
        <v>200</v>
      </c>
      <c r="G4" s="162" t="s">
        <v>201</v>
      </c>
      <c r="H4" s="162" t="s">
        <v>188</v>
      </c>
      <c r="I4" s="158"/>
    </row>
    <row r="5" spans="1:9" ht="15.75" customHeight="1">
      <c r="A5" s="162"/>
      <c r="B5" s="162"/>
      <c r="C5" s="162"/>
      <c r="D5" s="162"/>
      <c r="E5" s="163"/>
      <c r="F5" s="162"/>
      <c r="G5" s="162"/>
      <c r="H5" s="162"/>
      <c r="I5" s="158"/>
    </row>
    <row r="6" spans="1:9" ht="24" customHeight="1">
      <c r="A6" s="161"/>
      <c r="B6" s="161"/>
      <c r="C6" s="161"/>
      <c r="D6" s="160"/>
      <c r="E6" s="160"/>
      <c r="F6" s="160"/>
      <c r="G6" s="159"/>
      <c r="H6" s="159"/>
      <c r="I6" s="158"/>
    </row>
    <row r="7" spans="1:9" ht="24" customHeight="1">
      <c r="A7" s="159"/>
      <c r="B7" s="159"/>
      <c r="C7" s="159"/>
      <c r="D7" s="159"/>
      <c r="E7" s="159"/>
      <c r="F7" s="159"/>
      <c r="G7" s="159"/>
      <c r="H7" s="159"/>
      <c r="I7" s="158"/>
    </row>
    <row r="8" spans="1:9" ht="24" customHeight="1">
      <c r="A8" s="159"/>
      <c r="B8" s="159"/>
      <c r="C8" s="159"/>
      <c r="D8" s="159"/>
      <c r="E8" s="159"/>
      <c r="F8" s="159"/>
      <c r="G8" s="159"/>
      <c r="H8" s="159"/>
      <c r="I8" s="158"/>
    </row>
    <row r="9" spans="1:9" ht="24" customHeight="1">
      <c r="A9" s="159"/>
      <c r="B9" s="159"/>
      <c r="C9" s="159"/>
      <c r="D9" s="159"/>
      <c r="E9" s="159"/>
      <c r="F9" s="159"/>
      <c r="G9" s="159"/>
      <c r="H9" s="159"/>
      <c r="I9" s="158"/>
    </row>
    <row r="10" spans="1:9" ht="24" customHeight="1">
      <c r="A10" s="159"/>
      <c r="B10" s="159"/>
      <c r="C10" s="159"/>
      <c r="D10" s="159"/>
      <c r="E10" s="159"/>
      <c r="F10" s="159"/>
      <c r="G10" s="159"/>
      <c r="H10" s="159"/>
      <c r="I10" s="158"/>
    </row>
    <row r="11" ht="22.5">
      <c r="A11" s="157"/>
    </row>
  </sheetData>
  <sheetProtection/>
  <mergeCells count="9">
    <mergeCell ref="A2:H2"/>
    <mergeCell ref="A4:A5"/>
    <mergeCell ref="B4:B5"/>
    <mergeCell ref="C4:C5"/>
    <mergeCell ref="D4:D5"/>
    <mergeCell ref="F4:F5"/>
    <mergeCell ref="G4:G5"/>
    <mergeCell ref="H4:H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A2" sqref="A2:E2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14" t="s">
        <v>49</v>
      </c>
    </row>
    <row r="2" spans="1:5" ht="25.5">
      <c r="A2" s="115" t="s">
        <v>50</v>
      </c>
      <c r="B2" s="115"/>
      <c r="C2" s="115"/>
      <c r="D2" s="115"/>
      <c r="E2" s="115"/>
    </row>
    <row r="3" spans="1:5" ht="22.5" customHeight="1">
      <c r="A3" s="15" t="s">
        <v>2</v>
      </c>
      <c r="B3" s="78"/>
      <c r="C3" s="78"/>
      <c r="D3" s="78"/>
      <c r="E3" s="16" t="s">
        <v>3</v>
      </c>
    </row>
    <row r="4" spans="1:5" ht="21" customHeight="1">
      <c r="A4" s="117" t="s">
        <v>51</v>
      </c>
      <c r="B4" s="117"/>
      <c r="C4" s="118" t="s">
        <v>7</v>
      </c>
      <c r="D4" s="118"/>
      <c r="E4" s="118"/>
    </row>
    <row r="5" spans="1:5" ht="21" customHeight="1">
      <c r="A5" s="23" t="s">
        <v>52</v>
      </c>
      <c r="B5" s="23" t="s">
        <v>53</v>
      </c>
      <c r="C5" s="7" t="s">
        <v>8</v>
      </c>
      <c r="D5" s="7" t="s">
        <v>54</v>
      </c>
      <c r="E5" s="7" t="s">
        <v>55</v>
      </c>
    </row>
    <row r="6" spans="1:5" ht="19.5" customHeight="1">
      <c r="A6" s="79"/>
      <c r="B6" s="8" t="s">
        <v>8</v>
      </c>
      <c r="C6" s="80">
        <v>283.559313</v>
      </c>
      <c r="D6" s="81">
        <v>242.559313</v>
      </c>
      <c r="E6" s="80">
        <v>41</v>
      </c>
    </row>
    <row r="7" spans="1:5" ht="19.5" customHeight="1">
      <c r="A7" s="79" t="s">
        <v>56</v>
      </c>
      <c r="B7" s="8" t="s">
        <v>57</v>
      </c>
      <c r="C7" s="80">
        <v>212.352838</v>
      </c>
      <c r="D7" s="81">
        <v>171.352838</v>
      </c>
      <c r="E7" s="80">
        <v>41</v>
      </c>
    </row>
    <row r="8" spans="1:5" ht="19.5" customHeight="1">
      <c r="A8" s="79" t="s">
        <v>58</v>
      </c>
      <c r="B8" s="8" t="s">
        <v>59</v>
      </c>
      <c r="C8" s="80">
        <v>212.352838</v>
      </c>
      <c r="D8" s="81">
        <v>171.352838</v>
      </c>
      <c r="E8" s="80">
        <v>41</v>
      </c>
    </row>
    <row r="9" spans="1:5" ht="19.5" customHeight="1">
      <c r="A9" s="79" t="s">
        <v>60</v>
      </c>
      <c r="B9" s="8" t="s">
        <v>61</v>
      </c>
      <c r="C9" s="80">
        <v>152.127648</v>
      </c>
      <c r="D9" s="81">
        <v>152.127648</v>
      </c>
      <c r="E9" s="80">
        <v>0</v>
      </c>
    </row>
    <row r="10" spans="1:6" ht="19.5" customHeight="1">
      <c r="A10" s="79" t="s">
        <v>62</v>
      </c>
      <c r="B10" s="8" t="s">
        <v>63</v>
      </c>
      <c r="C10" s="80">
        <v>41</v>
      </c>
      <c r="D10" s="81">
        <v>0</v>
      </c>
      <c r="E10" s="80">
        <v>41</v>
      </c>
      <c r="F10" s="12"/>
    </row>
    <row r="11" spans="1:7" ht="19.5" customHeight="1">
      <c r="A11" s="79" t="s">
        <v>64</v>
      </c>
      <c r="B11" s="8" t="s">
        <v>65</v>
      </c>
      <c r="C11" s="80">
        <v>19.22519</v>
      </c>
      <c r="D11" s="81">
        <v>19.22519</v>
      </c>
      <c r="E11" s="80">
        <v>0</v>
      </c>
      <c r="F11" s="12"/>
      <c r="G11" s="12"/>
    </row>
    <row r="12" spans="1:5" s="77" customFormat="1" ht="19.5" customHeight="1">
      <c r="A12" s="79" t="s">
        <v>66</v>
      </c>
      <c r="B12" s="8" t="s">
        <v>67</v>
      </c>
      <c r="C12" s="80">
        <v>41.624603</v>
      </c>
      <c r="D12" s="81">
        <v>41.624603</v>
      </c>
      <c r="E12" s="80">
        <v>0</v>
      </c>
    </row>
    <row r="13" spans="1:6" ht="19.5" customHeight="1">
      <c r="A13" s="79" t="s">
        <v>68</v>
      </c>
      <c r="B13" s="8" t="s">
        <v>69</v>
      </c>
      <c r="C13" s="80">
        <v>39.572603</v>
      </c>
      <c r="D13" s="81">
        <v>39.572603</v>
      </c>
      <c r="E13" s="80">
        <v>0</v>
      </c>
      <c r="F13" s="12"/>
    </row>
    <row r="14" spans="1:5" ht="19.5" customHeight="1">
      <c r="A14" s="79" t="s">
        <v>70</v>
      </c>
      <c r="B14" s="8" t="s">
        <v>71</v>
      </c>
      <c r="C14" s="80">
        <v>11.33835</v>
      </c>
      <c r="D14" s="81">
        <v>11.33835</v>
      </c>
      <c r="E14" s="80">
        <v>0</v>
      </c>
    </row>
    <row r="15" spans="1:5" ht="19.5" customHeight="1">
      <c r="A15" s="79" t="s">
        <v>72</v>
      </c>
      <c r="B15" s="8" t="s">
        <v>73</v>
      </c>
      <c r="C15" s="80">
        <v>28.234253</v>
      </c>
      <c r="D15" s="81">
        <v>28.234253</v>
      </c>
      <c r="E15" s="80">
        <v>0</v>
      </c>
    </row>
    <row r="16" spans="1:5" ht="19.5" customHeight="1">
      <c r="A16" s="79" t="s">
        <v>74</v>
      </c>
      <c r="B16" s="8" t="s">
        <v>75</v>
      </c>
      <c r="C16" s="80">
        <v>2.052</v>
      </c>
      <c r="D16" s="81">
        <v>2.052</v>
      </c>
      <c r="E16" s="80">
        <v>0</v>
      </c>
    </row>
    <row r="17" spans="1:5" ht="19.5" customHeight="1">
      <c r="A17" s="79" t="s">
        <v>76</v>
      </c>
      <c r="B17" s="8" t="s">
        <v>77</v>
      </c>
      <c r="C17" s="80">
        <v>2.052</v>
      </c>
      <c r="D17" s="81">
        <v>2.052</v>
      </c>
      <c r="E17" s="80">
        <v>0</v>
      </c>
    </row>
    <row r="18" spans="1:5" ht="19.5" customHeight="1">
      <c r="A18" s="79" t="s">
        <v>78</v>
      </c>
      <c r="B18" s="8" t="s">
        <v>79</v>
      </c>
      <c r="C18" s="80">
        <v>12.665328</v>
      </c>
      <c r="D18" s="81">
        <v>12.665328</v>
      </c>
      <c r="E18" s="80">
        <v>0</v>
      </c>
    </row>
    <row r="19" spans="1:5" ht="19.5" customHeight="1">
      <c r="A19" s="79" t="s">
        <v>80</v>
      </c>
      <c r="B19" s="8" t="s">
        <v>81</v>
      </c>
      <c r="C19" s="80">
        <v>12.665328</v>
      </c>
      <c r="D19" s="81">
        <v>12.665328</v>
      </c>
      <c r="E19" s="80">
        <v>0</v>
      </c>
    </row>
    <row r="20" spans="1:5" ht="19.5" customHeight="1">
      <c r="A20" s="79" t="s">
        <v>82</v>
      </c>
      <c r="B20" s="8" t="s">
        <v>83</v>
      </c>
      <c r="C20" s="80">
        <v>11.61888</v>
      </c>
      <c r="D20" s="81">
        <v>11.61888</v>
      </c>
      <c r="E20" s="80">
        <v>0</v>
      </c>
    </row>
    <row r="21" spans="1:5" ht="19.5" customHeight="1">
      <c r="A21" s="79" t="s">
        <v>84</v>
      </c>
      <c r="B21" s="8" t="s">
        <v>85</v>
      </c>
      <c r="C21" s="80">
        <v>1.046448</v>
      </c>
      <c r="D21" s="81">
        <v>1.046448</v>
      </c>
      <c r="E21" s="80">
        <v>0</v>
      </c>
    </row>
    <row r="22" spans="1:5" ht="19.5" customHeight="1">
      <c r="A22" s="79" t="s">
        <v>86</v>
      </c>
      <c r="B22" s="8" t="s">
        <v>87</v>
      </c>
      <c r="C22" s="80">
        <v>16.916544</v>
      </c>
      <c r="D22" s="81">
        <v>16.916544</v>
      </c>
      <c r="E22" s="80">
        <v>0</v>
      </c>
    </row>
    <row r="23" spans="1:5" ht="19.5" customHeight="1">
      <c r="A23" s="79" t="s">
        <v>88</v>
      </c>
      <c r="B23" s="8" t="s">
        <v>89</v>
      </c>
      <c r="C23" s="80">
        <v>16.916544</v>
      </c>
      <c r="D23" s="81">
        <v>16.916544</v>
      </c>
      <c r="E23" s="80">
        <v>0</v>
      </c>
    </row>
    <row r="24" spans="1:5" ht="19.5" customHeight="1">
      <c r="A24" s="79" t="s">
        <v>90</v>
      </c>
      <c r="B24" s="8" t="s">
        <v>91</v>
      </c>
      <c r="C24" s="80">
        <v>16.916544</v>
      </c>
      <c r="D24" s="81">
        <v>16.916544</v>
      </c>
      <c r="E24" s="80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70" t="s">
        <v>92</v>
      </c>
    </row>
    <row r="2" spans="1:3" ht="25.5">
      <c r="A2" s="119" t="s">
        <v>93</v>
      </c>
      <c r="B2" s="119"/>
      <c r="C2" s="119"/>
    </row>
    <row r="3" spans="1:3" ht="21.75" customHeight="1">
      <c r="A3" s="70" t="s">
        <v>2</v>
      </c>
      <c r="B3" s="13"/>
      <c r="C3" s="71" t="s">
        <v>3</v>
      </c>
    </row>
    <row r="4" spans="1:3" ht="21" customHeight="1">
      <c r="A4" s="120" t="s">
        <v>94</v>
      </c>
      <c r="B4" s="120"/>
      <c r="C4" s="121" t="s">
        <v>7</v>
      </c>
    </row>
    <row r="5" spans="1:3" ht="21" customHeight="1">
      <c r="A5" s="72" t="s">
        <v>52</v>
      </c>
      <c r="B5" s="73" t="s">
        <v>53</v>
      </c>
      <c r="C5" s="122"/>
    </row>
    <row r="6" spans="1:3" ht="19.5" customHeight="1">
      <c r="A6" s="74"/>
      <c r="B6" s="75" t="s">
        <v>8</v>
      </c>
      <c r="C6" s="76">
        <v>242.559313</v>
      </c>
    </row>
    <row r="7" spans="1:4" ht="19.5" customHeight="1">
      <c r="A7" s="74" t="s">
        <v>95</v>
      </c>
      <c r="B7" s="75" t="s">
        <v>96</v>
      </c>
      <c r="C7" s="76">
        <v>206.319325</v>
      </c>
      <c r="D7" s="13"/>
    </row>
    <row r="8" spans="1:4" ht="19.5" customHeight="1">
      <c r="A8" s="74" t="s">
        <v>97</v>
      </c>
      <c r="B8" s="75" t="s">
        <v>98</v>
      </c>
      <c r="C8" s="76">
        <v>90.0792</v>
      </c>
      <c r="D8" s="13"/>
    </row>
    <row r="9" spans="1:6" ht="19.5" customHeight="1">
      <c r="A9" s="74" t="s">
        <v>99</v>
      </c>
      <c r="B9" s="75" t="s">
        <v>100</v>
      </c>
      <c r="C9" s="76">
        <v>50.892</v>
      </c>
      <c r="D9" s="13"/>
      <c r="E9" s="13"/>
      <c r="F9" s="13"/>
    </row>
    <row r="10" spans="1:3" ht="19.5" customHeight="1">
      <c r="A10" s="74" t="s">
        <v>101</v>
      </c>
      <c r="B10" s="75" t="s">
        <v>102</v>
      </c>
      <c r="C10" s="76">
        <v>6.548</v>
      </c>
    </row>
    <row r="11" spans="1:3" ht="19.5" customHeight="1">
      <c r="A11" s="74" t="s">
        <v>103</v>
      </c>
      <c r="B11" s="75" t="s">
        <v>104</v>
      </c>
      <c r="C11" s="76">
        <v>40.899581</v>
      </c>
    </row>
    <row r="12" spans="1:3" ht="19.5" customHeight="1">
      <c r="A12" s="74" t="s">
        <v>105</v>
      </c>
      <c r="B12" s="75" t="s">
        <v>106</v>
      </c>
      <c r="C12" s="76">
        <v>16.916544</v>
      </c>
    </row>
    <row r="13" spans="1:3" ht="19.5" customHeight="1">
      <c r="A13" s="74" t="s">
        <v>107</v>
      </c>
      <c r="B13" s="75" t="s">
        <v>108</v>
      </c>
      <c r="C13" s="76">
        <v>0.984</v>
      </c>
    </row>
    <row r="14" spans="1:3" ht="19.5" customHeight="1">
      <c r="A14" s="74" t="s">
        <v>109</v>
      </c>
      <c r="B14" s="75" t="s">
        <v>110</v>
      </c>
      <c r="C14" s="76">
        <v>23.581638</v>
      </c>
    </row>
    <row r="15" spans="1:3" ht="19.5" customHeight="1">
      <c r="A15" s="74" t="s">
        <v>111</v>
      </c>
      <c r="B15" s="75" t="s">
        <v>112</v>
      </c>
      <c r="C15" s="76">
        <v>2</v>
      </c>
    </row>
    <row r="16" spans="1:3" ht="19.5" customHeight="1">
      <c r="A16" s="74" t="s">
        <v>113</v>
      </c>
      <c r="B16" s="75" t="s">
        <v>114</v>
      </c>
      <c r="C16" s="76">
        <v>0.5</v>
      </c>
    </row>
    <row r="17" spans="1:3" ht="19.5" customHeight="1">
      <c r="A17" s="74" t="s">
        <v>115</v>
      </c>
      <c r="B17" s="75" t="s">
        <v>116</v>
      </c>
      <c r="C17" s="76">
        <v>0.8</v>
      </c>
    </row>
    <row r="18" spans="1:3" ht="19.5" customHeight="1">
      <c r="A18" s="74" t="s">
        <v>117</v>
      </c>
      <c r="B18" s="75" t="s">
        <v>118</v>
      </c>
      <c r="C18" s="76">
        <v>0.7</v>
      </c>
    </row>
    <row r="19" spans="1:3" ht="19.5" customHeight="1">
      <c r="A19" s="74" t="s">
        <v>119</v>
      </c>
      <c r="B19" s="75" t="s">
        <v>120</v>
      </c>
      <c r="C19" s="76">
        <v>2</v>
      </c>
    </row>
    <row r="20" spans="1:3" ht="19.5" customHeight="1">
      <c r="A20" s="74" t="s">
        <v>121</v>
      </c>
      <c r="B20" s="75" t="s">
        <v>122</v>
      </c>
      <c r="C20" s="76">
        <v>1.660838</v>
      </c>
    </row>
    <row r="21" spans="1:3" ht="19.5" customHeight="1">
      <c r="A21" s="74" t="s">
        <v>123</v>
      </c>
      <c r="B21" s="75" t="s">
        <v>124</v>
      </c>
      <c r="C21" s="76">
        <v>0.1008</v>
      </c>
    </row>
    <row r="22" spans="1:3" ht="19.5" customHeight="1">
      <c r="A22" s="74" t="s">
        <v>125</v>
      </c>
      <c r="B22" s="75" t="s">
        <v>126</v>
      </c>
      <c r="C22" s="76">
        <v>13.98</v>
      </c>
    </row>
    <row r="23" spans="1:3" ht="19.5" customHeight="1">
      <c r="A23" s="74" t="s">
        <v>127</v>
      </c>
      <c r="B23" s="75" t="s">
        <v>128</v>
      </c>
      <c r="C23" s="76">
        <v>1.84</v>
      </c>
    </row>
    <row r="24" spans="1:3" ht="19.5" customHeight="1">
      <c r="A24" s="74" t="s">
        <v>129</v>
      </c>
      <c r="B24" s="75" t="s">
        <v>130</v>
      </c>
      <c r="C24" s="76">
        <v>12.65835</v>
      </c>
    </row>
    <row r="25" spans="1:3" ht="19.5" customHeight="1">
      <c r="A25" s="74" t="s">
        <v>131</v>
      </c>
      <c r="B25" s="75" t="s">
        <v>132</v>
      </c>
      <c r="C25" s="76">
        <v>10.49835</v>
      </c>
    </row>
    <row r="26" spans="1:3" ht="19.5" customHeight="1">
      <c r="A26" s="74" t="s">
        <v>133</v>
      </c>
      <c r="B26" s="75" t="s">
        <v>134</v>
      </c>
      <c r="C26" s="76">
        <v>2.052</v>
      </c>
    </row>
    <row r="27" spans="1:3" ht="19.5" customHeight="1">
      <c r="A27" s="74" t="s">
        <v>135</v>
      </c>
      <c r="B27" s="75" t="s">
        <v>136</v>
      </c>
      <c r="C27" s="76">
        <v>0.108</v>
      </c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137</v>
      </c>
    </row>
    <row r="2" spans="1:6" ht="25.5">
      <c r="A2" s="2" t="s">
        <v>138</v>
      </c>
      <c r="B2" s="3"/>
      <c r="C2" s="3"/>
      <c r="D2" s="3"/>
      <c r="E2" s="3"/>
      <c r="F2" s="3"/>
    </row>
    <row r="3" spans="1:6" ht="18.75" customHeight="1">
      <c r="A3" s="4" t="s">
        <v>139</v>
      </c>
      <c r="B3" s="5"/>
      <c r="C3" s="5"/>
      <c r="D3" s="5"/>
      <c r="E3" s="5"/>
      <c r="F3" s="6" t="s">
        <v>3</v>
      </c>
    </row>
    <row r="4" spans="1:6" ht="20.25" customHeight="1">
      <c r="A4" s="124" t="s">
        <v>52</v>
      </c>
      <c r="B4" s="126" t="s">
        <v>53</v>
      </c>
      <c r="C4" s="123" t="s">
        <v>140</v>
      </c>
      <c r="D4" s="123" t="s">
        <v>141</v>
      </c>
      <c r="E4" s="123"/>
      <c r="F4" s="123"/>
    </row>
    <row r="5" spans="1:6" ht="18" customHeight="1">
      <c r="A5" s="125"/>
      <c r="B5" s="127"/>
      <c r="C5" s="128"/>
      <c r="D5" s="7" t="s">
        <v>8</v>
      </c>
      <c r="E5" s="7" t="s">
        <v>54</v>
      </c>
      <c r="F5" s="7" t="s">
        <v>55</v>
      </c>
    </row>
    <row r="6" spans="1:6" ht="20.25" customHeight="1">
      <c r="A6" s="8"/>
      <c r="B6" s="9"/>
      <c r="C6" s="31"/>
      <c r="D6" s="31"/>
      <c r="E6" s="31"/>
      <c r="F6" s="32"/>
    </row>
    <row r="7" spans="1:6" ht="20.25" customHeight="1">
      <c r="A7" s="12"/>
      <c r="B7" s="12"/>
      <c r="D7" s="12"/>
      <c r="E7" s="13"/>
      <c r="F7" s="12"/>
    </row>
    <row r="8" spans="1:6" ht="20.25" customHeight="1">
      <c r="A8" s="13"/>
      <c r="B8" s="13"/>
      <c r="C8"/>
      <c r="D8" s="13"/>
      <c r="E8" s="13"/>
      <c r="F8" s="13"/>
    </row>
    <row r="9" spans="1:6" ht="20.25" customHeight="1">
      <c r="A9" s="13"/>
      <c r="B9" s="13"/>
      <c r="C9"/>
      <c r="D9" s="13"/>
      <c r="E9" s="13"/>
      <c r="F9" s="13"/>
    </row>
    <row r="10" spans="1:6" ht="20.25" customHeight="1">
      <c r="A10"/>
      <c r="B10" s="13"/>
      <c r="C10"/>
      <c r="D10" s="13"/>
      <c r="E10" s="13"/>
      <c r="F10"/>
    </row>
    <row r="11" spans="1:6" ht="20.25" customHeight="1">
      <c r="A11"/>
      <c r="B11" s="13"/>
      <c r="C11" s="13"/>
      <c r="D11" s="13"/>
      <c r="E11" s="13"/>
      <c r="F11"/>
    </row>
    <row r="12" spans="1:6" ht="20.25" customHeight="1">
      <c r="A12"/>
      <c r="B12" s="13"/>
      <c r="C12"/>
      <c r="D12"/>
      <c r="E12"/>
      <c r="F12"/>
    </row>
    <row r="13" spans="1:6" ht="20.25" customHeight="1">
      <c r="A13"/>
      <c r="B13" s="13"/>
      <c r="C13"/>
      <c r="D13"/>
      <c r="E13"/>
      <c r="F13"/>
    </row>
    <row r="14" spans="1:6" ht="20.25" customHeight="1">
      <c r="A14"/>
      <c r="B14" s="13"/>
      <c r="C14" s="13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35" t="s">
        <v>213</v>
      </c>
      <c r="B1" s="1"/>
      <c r="C1" s="1"/>
      <c r="D1" s="1"/>
      <c r="E1" s="1"/>
      <c r="F1" s="1"/>
      <c r="G1" s="1"/>
    </row>
    <row r="2" spans="1:7" ht="21" customHeight="1">
      <c r="A2" s="2" t="s">
        <v>199</v>
      </c>
      <c r="B2" s="3"/>
      <c r="C2" s="3"/>
      <c r="D2" s="3"/>
      <c r="E2" s="3"/>
      <c r="F2" s="3"/>
      <c r="G2" s="1"/>
    </row>
    <row r="3" spans="1:7" ht="18.75" customHeight="1">
      <c r="A3" s="4" t="s">
        <v>139</v>
      </c>
      <c r="B3" s="5"/>
      <c r="C3" s="5"/>
      <c r="D3" s="5"/>
      <c r="E3" s="5"/>
      <c r="F3" s="6" t="s">
        <v>3</v>
      </c>
      <c r="G3" s="1"/>
    </row>
    <row r="4" spans="1:7" ht="20.25" customHeight="1">
      <c r="A4" s="124" t="s">
        <v>52</v>
      </c>
      <c r="B4" s="126" t="s">
        <v>53</v>
      </c>
      <c r="C4" s="123" t="s">
        <v>197</v>
      </c>
      <c r="D4" s="123" t="s">
        <v>198</v>
      </c>
      <c r="E4" s="123"/>
      <c r="F4" s="123"/>
      <c r="G4" s="1"/>
    </row>
    <row r="5" spans="1:7" ht="18" customHeight="1">
      <c r="A5" s="125"/>
      <c r="B5" s="127"/>
      <c r="C5" s="128"/>
      <c r="D5" s="7" t="s">
        <v>8</v>
      </c>
      <c r="E5" s="7" t="s">
        <v>54</v>
      </c>
      <c r="F5" s="7" t="s">
        <v>55</v>
      </c>
      <c r="G5" s="1"/>
    </row>
    <row r="6" spans="1:7" ht="20.25" customHeight="1">
      <c r="A6" s="8"/>
      <c r="B6" s="9"/>
      <c r="C6" s="10"/>
      <c r="D6" s="10"/>
      <c r="E6" s="10"/>
      <c r="F6" s="11"/>
      <c r="G6" s="1"/>
    </row>
    <row r="7" spans="1:7" ht="20.25" customHeight="1">
      <c r="A7" s="12"/>
      <c r="B7" s="12"/>
      <c r="C7" s="12"/>
      <c r="D7" s="12"/>
      <c r="E7" s="13"/>
      <c r="F7" s="12"/>
      <c r="G7" s="1"/>
    </row>
    <row r="8" spans="1:7" ht="20.25" customHeight="1">
      <c r="A8" s="13"/>
      <c r="B8" s="13"/>
      <c r="D8" s="13"/>
      <c r="E8" s="13"/>
      <c r="F8" s="13"/>
      <c r="G8" s="1"/>
    </row>
    <row r="9" spans="1:7" ht="20.25" customHeight="1">
      <c r="A9" s="13"/>
      <c r="B9" s="13"/>
      <c r="D9" s="13"/>
      <c r="E9" s="13"/>
      <c r="F9" s="13"/>
      <c r="G9" s="1"/>
    </row>
    <row r="10" spans="2:7" ht="20.25" customHeight="1">
      <c r="B10" s="13"/>
      <c r="C10" s="13"/>
      <c r="D10" s="13"/>
      <c r="E10" s="13"/>
      <c r="G10" s="1"/>
    </row>
    <row r="11" spans="2:7" ht="20.25" customHeight="1">
      <c r="B11" s="13"/>
      <c r="C11" s="13"/>
      <c r="D11" s="13"/>
      <c r="E11" s="13"/>
      <c r="G11" s="1"/>
    </row>
    <row r="12" spans="2:7" ht="20.25" customHeight="1">
      <c r="B12" s="13"/>
      <c r="G12" s="1"/>
    </row>
    <row r="13" spans="2:7" ht="20.25" customHeight="1">
      <c r="B13" s="13"/>
      <c r="G13" s="1"/>
    </row>
    <row r="14" spans="2:7" ht="20.25" customHeight="1">
      <c r="B14" s="13"/>
      <c r="C14" s="13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34" t="s">
        <v>212</v>
      </c>
    </row>
    <row r="2" spans="1:252" s="34" customFormat="1" ht="26.25" customHeight="1">
      <c r="A2" s="115" t="s">
        <v>142</v>
      </c>
      <c r="B2" s="115"/>
      <c r="C2" s="115"/>
      <c r="D2" s="11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</row>
    <row r="3" spans="1:252" s="34" customFormat="1" ht="18.75" customHeight="1">
      <c r="A3" s="38" t="s">
        <v>2</v>
      </c>
      <c r="B3" s="38"/>
      <c r="C3" s="37"/>
      <c r="D3" s="39" t="s">
        <v>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</row>
    <row r="4" spans="1:252" s="34" customFormat="1" ht="21" customHeight="1">
      <c r="A4" s="116" t="s">
        <v>143</v>
      </c>
      <c r="B4" s="116"/>
      <c r="C4" s="116" t="s">
        <v>5</v>
      </c>
      <c r="D4" s="11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</row>
    <row r="5" spans="1:252" s="34" customFormat="1" ht="21" customHeight="1">
      <c r="A5" s="40" t="s">
        <v>6</v>
      </c>
      <c r="B5" s="41" t="s">
        <v>7</v>
      </c>
      <c r="C5" s="40" t="s">
        <v>6</v>
      </c>
      <c r="D5" s="41" t="s">
        <v>7</v>
      </c>
      <c r="E5" s="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</row>
    <row r="6" spans="1:252" s="34" customFormat="1" ht="21.75" customHeight="1">
      <c r="A6" s="42" t="s">
        <v>144</v>
      </c>
      <c r="B6" s="43">
        <v>283.56</v>
      </c>
      <c r="C6" s="44" t="s">
        <v>145</v>
      </c>
      <c r="D6" s="17">
        <v>212.352838</v>
      </c>
      <c r="E6" s="5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</row>
    <row r="7" spans="1:252" s="34" customFormat="1" ht="21.75" customHeight="1">
      <c r="A7" s="42" t="s">
        <v>146</v>
      </c>
      <c r="B7" s="43">
        <v>0</v>
      </c>
      <c r="C7" s="44" t="s">
        <v>147</v>
      </c>
      <c r="D7" s="17">
        <v>0</v>
      </c>
      <c r="E7" s="5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</row>
    <row r="8" spans="1:252" s="34" customFormat="1" ht="21.75" customHeight="1">
      <c r="A8" s="45" t="s">
        <v>148</v>
      </c>
      <c r="B8" s="46">
        <v>0</v>
      </c>
      <c r="C8" s="44" t="s">
        <v>149</v>
      </c>
      <c r="D8" s="17">
        <v>0</v>
      </c>
      <c r="E8" s="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</row>
    <row r="9" spans="1:252" s="34" customFormat="1" ht="21.75" customHeight="1">
      <c r="A9" s="47" t="s">
        <v>150</v>
      </c>
      <c r="B9" s="48">
        <f>SUM(B10:B14)</f>
        <v>0</v>
      </c>
      <c r="C9" s="49" t="s">
        <v>151</v>
      </c>
      <c r="D9" s="17">
        <v>0</v>
      </c>
      <c r="E9" s="5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</row>
    <row r="10" spans="1:252" s="34" customFormat="1" ht="21.75" customHeight="1">
      <c r="A10" s="45" t="s">
        <v>152</v>
      </c>
      <c r="B10" s="43">
        <v>0</v>
      </c>
      <c r="C10" s="44" t="s">
        <v>153</v>
      </c>
      <c r="D10" s="17">
        <v>0</v>
      </c>
      <c r="E10" s="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252" s="34" customFormat="1" ht="21.75" customHeight="1">
      <c r="A11" s="45" t="s">
        <v>154</v>
      </c>
      <c r="B11" s="43">
        <v>0</v>
      </c>
      <c r="C11" s="44" t="s">
        <v>155</v>
      </c>
      <c r="D11" s="17">
        <v>0</v>
      </c>
      <c r="E11" s="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s="34" customFormat="1" ht="21.75" customHeight="1">
      <c r="A12" s="45" t="s">
        <v>156</v>
      </c>
      <c r="B12" s="43">
        <v>0</v>
      </c>
      <c r="C12" s="44" t="s">
        <v>157</v>
      </c>
      <c r="D12" s="17">
        <v>0</v>
      </c>
      <c r="E12" s="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</row>
    <row r="13" spans="1:252" s="34" customFormat="1" ht="21.75" customHeight="1">
      <c r="A13" s="45" t="s">
        <v>158</v>
      </c>
      <c r="B13" s="43">
        <v>0</v>
      </c>
      <c r="C13" s="44" t="s">
        <v>159</v>
      </c>
      <c r="D13" s="17">
        <v>41.624603</v>
      </c>
      <c r="E13" s="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</row>
    <row r="14" spans="1:252" s="34" customFormat="1" ht="21.75" customHeight="1">
      <c r="A14" s="45" t="s">
        <v>160</v>
      </c>
      <c r="B14" s="46">
        <v>0</v>
      </c>
      <c r="C14" s="44" t="s">
        <v>161</v>
      </c>
      <c r="D14" s="17">
        <v>0</v>
      </c>
      <c r="E14" s="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s="34" customFormat="1" ht="21.75" customHeight="1">
      <c r="A15" s="50"/>
      <c r="B15" s="51"/>
      <c r="C15" s="49" t="s">
        <v>162</v>
      </c>
      <c r="D15" s="17">
        <v>12.665328</v>
      </c>
      <c r="E15" s="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s="34" customFormat="1" ht="21.75" customHeight="1">
      <c r="A16" s="52"/>
      <c r="B16" s="46"/>
      <c r="C16" s="49" t="s">
        <v>163</v>
      </c>
      <c r="D16" s="17">
        <v>0</v>
      </c>
      <c r="E16" s="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s="34" customFormat="1" ht="21.75" customHeight="1">
      <c r="A17" s="50"/>
      <c r="B17" s="46"/>
      <c r="C17" s="49" t="s">
        <v>164</v>
      </c>
      <c r="D17" s="17">
        <v>0</v>
      </c>
      <c r="E17" s="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</row>
    <row r="18" spans="1:252" s="34" customFormat="1" ht="21.75" customHeight="1">
      <c r="A18" s="53"/>
      <c r="B18" s="46"/>
      <c r="C18" s="49" t="s">
        <v>165</v>
      </c>
      <c r="D18" s="17">
        <v>0</v>
      </c>
      <c r="E18" s="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</row>
    <row r="19" spans="1:252" s="34" customFormat="1" ht="21.75" customHeight="1">
      <c r="A19" s="53"/>
      <c r="B19" s="46"/>
      <c r="C19" s="49" t="s">
        <v>166</v>
      </c>
      <c r="D19" s="17">
        <v>0</v>
      </c>
      <c r="E19" s="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s="34" customFormat="1" ht="21.75" customHeight="1">
      <c r="A20" s="53"/>
      <c r="B20" s="46"/>
      <c r="C20" s="54" t="s">
        <v>167</v>
      </c>
      <c r="D20" s="17">
        <v>0</v>
      </c>
      <c r="E20" s="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</row>
    <row r="21" spans="1:252" s="34" customFormat="1" ht="21.75" customHeight="1">
      <c r="A21" s="50"/>
      <c r="B21" s="46"/>
      <c r="C21" s="54" t="s">
        <v>168</v>
      </c>
      <c r="D21" s="17">
        <v>0</v>
      </c>
      <c r="E21" s="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</row>
    <row r="22" spans="1:252" s="34" customFormat="1" ht="21.75" customHeight="1">
      <c r="A22" s="50"/>
      <c r="B22" s="46"/>
      <c r="C22" s="54" t="s">
        <v>169</v>
      </c>
      <c r="D22" s="17">
        <v>0</v>
      </c>
      <c r="E22" s="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2" s="34" customFormat="1" ht="21.75" customHeight="1">
      <c r="A23" s="52"/>
      <c r="B23" s="55"/>
      <c r="C23" s="54" t="s">
        <v>170</v>
      </c>
      <c r="D23" s="17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34" customFormat="1" ht="21.75" customHeight="1">
      <c r="A24" s="52"/>
      <c r="B24" s="55"/>
      <c r="C24" s="54" t="s">
        <v>171</v>
      </c>
      <c r="D24" s="17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34" customFormat="1" ht="21.75" customHeight="1">
      <c r="A25" s="52"/>
      <c r="B25" s="55"/>
      <c r="C25" s="54" t="s">
        <v>172</v>
      </c>
      <c r="D25" s="17">
        <v>16.916544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35" customFormat="1" ht="21.75" customHeight="1">
      <c r="A26" s="56"/>
      <c r="B26" s="46"/>
      <c r="C26" s="54" t="s">
        <v>173</v>
      </c>
      <c r="D26" s="17">
        <v>0</v>
      </c>
      <c r="E26" s="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</row>
    <row r="27" spans="1:256" s="35" customFormat="1" ht="23.25" customHeight="1">
      <c r="A27" s="56"/>
      <c r="B27" s="46"/>
      <c r="C27" s="57" t="s">
        <v>174</v>
      </c>
      <c r="D27" s="18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69"/>
      <c r="IT27" s="69"/>
      <c r="IU27" s="69"/>
      <c r="IV27" s="69"/>
    </row>
    <row r="28" spans="1:12" s="36" customFormat="1" ht="21.75" customHeight="1">
      <c r="A28" s="50"/>
      <c r="B28" s="58"/>
      <c r="C28" s="59" t="s">
        <v>175</v>
      </c>
      <c r="D28" s="60">
        <v>0</v>
      </c>
      <c r="E28" s="12"/>
      <c r="F28" s="12"/>
      <c r="G28" s="12"/>
      <c r="J28" s="12"/>
      <c r="K28" s="12"/>
      <c r="L28" s="12"/>
    </row>
    <row r="29" spans="1:13" s="36" customFormat="1" ht="21.75" customHeight="1">
      <c r="A29" s="50"/>
      <c r="B29" s="58"/>
      <c r="C29" s="61" t="s">
        <v>176</v>
      </c>
      <c r="D29" s="19">
        <v>0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1.75" customHeight="1">
      <c r="A30" s="50"/>
      <c r="B30" s="58"/>
      <c r="C30" s="61" t="s">
        <v>177</v>
      </c>
      <c r="D30" s="18">
        <v>0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0" ht="21.75" customHeight="1">
      <c r="A31" s="50"/>
      <c r="B31" s="55"/>
      <c r="C31" s="62" t="s">
        <v>178</v>
      </c>
      <c r="D31" s="60">
        <v>0</v>
      </c>
      <c r="E31" s="12"/>
      <c r="F31" s="12"/>
      <c r="G31" s="12"/>
      <c r="H31" s="12"/>
      <c r="I31" s="12"/>
      <c r="J31" s="12"/>
    </row>
    <row r="32" spans="1:4" ht="21.75" customHeight="1">
      <c r="A32" s="50"/>
      <c r="B32" s="58"/>
      <c r="C32" s="50"/>
      <c r="D32" s="63"/>
    </row>
    <row r="33" spans="1:4" ht="21.75" customHeight="1">
      <c r="A33" s="50"/>
      <c r="B33" s="55"/>
      <c r="C33" s="50"/>
      <c r="D33" s="58"/>
    </row>
    <row r="34" spans="1:15" ht="21.75" customHeight="1">
      <c r="A34" s="21" t="s">
        <v>179</v>
      </c>
      <c r="B34" s="46">
        <f>SUM(B6:B9)</f>
        <v>283.56</v>
      </c>
      <c r="C34" s="21" t="s">
        <v>180</v>
      </c>
      <c r="D34" s="46">
        <f>SUM(D6:D31)</f>
        <v>283.559313</v>
      </c>
      <c r="E34" s="12"/>
      <c r="F34" s="12"/>
      <c r="O34" s="12"/>
    </row>
    <row r="35" spans="1:15" ht="21.75" customHeight="1">
      <c r="A35" s="50"/>
      <c r="B35" s="64"/>
      <c r="D35" s="64"/>
      <c r="O35" s="12"/>
    </row>
    <row r="36" spans="1:15" ht="21.75" customHeight="1">
      <c r="A36" s="65" t="s">
        <v>181</v>
      </c>
      <c r="B36" s="46">
        <v>0</v>
      </c>
      <c r="C36" s="66" t="s">
        <v>182</v>
      </c>
      <c r="D36" s="46">
        <f>B39-D34</f>
        <v>0.0006870000000276377</v>
      </c>
      <c r="O36" s="12"/>
    </row>
    <row r="37" spans="1:15" ht="21.75" customHeight="1">
      <c r="A37" s="50"/>
      <c r="B37" s="63"/>
      <c r="C37" s="67"/>
      <c r="D37" s="63"/>
      <c r="E37" s="12"/>
      <c r="N37" s="12"/>
      <c r="O37" s="12"/>
    </row>
    <row r="38" spans="1:14" ht="21.75" customHeight="1">
      <c r="A38" s="50"/>
      <c r="B38" s="55"/>
      <c r="C38" s="53"/>
      <c r="D38" s="55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4" ht="21.75" customHeight="1">
      <c r="A39" s="68" t="s">
        <v>46</v>
      </c>
      <c r="B39" s="46">
        <f>B34+B36</f>
        <v>283.56</v>
      </c>
      <c r="C39" s="68" t="s">
        <v>47</v>
      </c>
      <c r="D39" s="46">
        <f>B39</f>
        <v>283.56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34" t="s">
        <v>211</v>
      </c>
    </row>
    <row r="2" spans="1:13" ht="25.5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27" t="s">
        <v>2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129" t="s">
        <v>3</v>
      </c>
      <c r="M3" s="129"/>
    </row>
    <row r="4" spans="1:13" ht="19.5" customHeight="1">
      <c r="A4" s="130" t="s">
        <v>51</v>
      </c>
      <c r="B4" s="130"/>
      <c r="C4" s="123" t="s">
        <v>8</v>
      </c>
      <c r="D4" s="123" t="s">
        <v>184</v>
      </c>
      <c r="E4" s="123" t="s">
        <v>185</v>
      </c>
      <c r="F4" s="131" t="s">
        <v>186</v>
      </c>
      <c r="G4" s="123" t="s">
        <v>187</v>
      </c>
      <c r="H4" s="118" t="s">
        <v>188</v>
      </c>
      <c r="I4" s="118"/>
      <c r="J4" s="118"/>
      <c r="K4" s="118"/>
      <c r="L4" s="118"/>
      <c r="M4" s="118"/>
    </row>
    <row r="5" spans="1:13" ht="30.75" customHeight="1">
      <c r="A5" s="22" t="s">
        <v>52</v>
      </c>
      <c r="B5" s="22" t="s">
        <v>53</v>
      </c>
      <c r="C5" s="128"/>
      <c r="D5" s="128"/>
      <c r="E5" s="128"/>
      <c r="F5" s="132"/>
      <c r="G5" s="128"/>
      <c r="H5" s="29" t="s">
        <v>189</v>
      </c>
      <c r="I5" s="29" t="s">
        <v>190</v>
      </c>
      <c r="J5" s="29" t="s">
        <v>191</v>
      </c>
      <c r="K5" s="7" t="s">
        <v>192</v>
      </c>
      <c r="L5" s="7" t="s">
        <v>193</v>
      </c>
      <c r="M5" s="29" t="s">
        <v>194</v>
      </c>
    </row>
    <row r="6" spans="1:13" ht="19.5" customHeight="1">
      <c r="A6" s="30"/>
      <c r="B6" s="30" t="s">
        <v>8</v>
      </c>
      <c r="C6" s="31">
        <v>283.559313</v>
      </c>
      <c r="D6" s="31">
        <v>0</v>
      </c>
      <c r="E6" s="32">
        <v>283.559313</v>
      </c>
      <c r="F6" s="33">
        <v>0</v>
      </c>
      <c r="G6" s="31">
        <v>0</v>
      </c>
      <c r="H6" s="32">
        <v>0</v>
      </c>
      <c r="I6" s="33">
        <v>0</v>
      </c>
      <c r="J6" s="31">
        <v>0</v>
      </c>
      <c r="K6" s="31">
        <v>0</v>
      </c>
      <c r="L6" s="31">
        <v>0</v>
      </c>
      <c r="M6" s="32">
        <v>0</v>
      </c>
    </row>
    <row r="7" spans="1:13" ht="19.5" customHeight="1">
      <c r="A7" s="30" t="s">
        <v>56</v>
      </c>
      <c r="B7" s="30" t="s">
        <v>57</v>
      </c>
      <c r="C7" s="31">
        <v>212.352838</v>
      </c>
      <c r="D7" s="31">
        <v>0</v>
      </c>
      <c r="E7" s="32">
        <v>212.352838</v>
      </c>
      <c r="F7" s="33">
        <v>0</v>
      </c>
      <c r="G7" s="31">
        <v>0</v>
      </c>
      <c r="H7" s="32">
        <v>0</v>
      </c>
      <c r="I7" s="33">
        <v>0</v>
      </c>
      <c r="J7" s="31">
        <v>0</v>
      </c>
      <c r="K7" s="31">
        <v>0</v>
      </c>
      <c r="L7" s="31">
        <v>0</v>
      </c>
      <c r="M7" s="32">
        <v>0</v>
      </c>
    </row>
    <row r="8" spans="1:13" ht="19.5" customHeight="1">
      <c r="A8" s="30" t="s">
        <v>58</v>
      </c>
      <c r="B8" s="30" t="s">
        <v>59</v>
      </c>
      <c r="C8" s="31">
        <v>212.352838</v>
      </c>
      <c r="D8" s="31">
        <v>0</v>
      </c>
      <c r="E8" s="32">
        <v>212.352838</v>
      </c>
      <c r="F8" s="33">
        <v>0</v>
      </c>
      <c r="G8" s="31">
        <v>0</v>
      </c>
      <c r="H8" s="32">
        <v>0</v>
      </c>
      <c r="I8" s="33">
        <v>0</v>
      </c>
      <c r="J8" s="31">
        <v>0</v>
      </c>
      <c r="K8" s="31">
        <v>0</v>
      </c>
      <c r="L8" s="31">
        <v>0</v>
      </c>
      <c r="M8" s="32">
        <v>0</v>
      </c>
    </row>
    <row r="9" spans="1:13" ht="19.5" customHeight="1">
      <c r="A9" s="30" t="s">
        <v>60</v>
      </c>
      <c r="B9" s="30" t="s">
        <v>61</v>
      </c>
      <c r="C9" s="31">
        <v>152.127648</v>
      </c>
      <c r="D9" s="31">
        <v>0</v>
      </c>
      <c r="E9" s="32">
        <v>152.127648</v>
      </c>
      <c r="F9" s="33">
        <v>0</v>
      </c>
      <c r="G9" s="31">
        <v>0</v>
      </c>
      <c r="H9" s="32">
        <v>0</v>
      </c>
      <c r="I9" s="33">
        <v>0</v>
      </c>
      <c r="J9" s="31">
        <v>0</v>
      </c>
      <c r="K9" s="31">
        <v>0</v>
      </c>
      <c r="L9" s="31">
        <v>0</v>
      </c>
      <c r="M9" s="32">
        <v>0</v>
      </c>
    </row>
    <row r="10" spans="1:13" ht="19.5" customHeight="1">
      <c r="A10" s="30" t="s">
        <v>62</v>
      </c>
      <c r="B10" s="30" t="s">
        <v>63</v>
      </c>
      <c r="C10" s="31">
        <v>41</v>
      </c>
      <c r="D10" s="31">
        <v>0</v>
      </c>
      <c r="E10" s="32">
        <v>41</v>
      </c>
      <c r="F10" s="33">
        <v>0</v>
      </c>
      <c r="G10" s="31">
        <v>0</v>
      </c>
      <c r="H10" s="32">
        <v>0</v>
      </c>
      <c r="I10" s="33">
        <v>0</v>
      </c>
      <c r="J10" s="31">
        <v>0</v>
      </c>
      <c r="K10" s="31">
        <v>0</v>
      </c>
      <c r="L10" s="31">
        <v>0</v>
      </c>
      <c r="M10" s="32">
        <v>0</v>
      </c>
    </row>
    <row r="11" spans="1:13" ht="19.5" customHeight="1">
      <c r="A11" s="30" t="s">
        <v>64</v>
      </c>
      <c r="B11" s="30" t="s">
        <v>65</v>
      </c>
      <c r="C11" s="31">
        <v>19.22519</v>
      </c>
      <c r="D11" s="31">
        <v>0</v>
      </c>
      <c r="E11" s="32">
        <v>19.22519</v>
      </c>
      <c r="F11" s="33">
        <v>0</v>
      </c>
      <c r="G11" s="31">
        <v>0</v>
      </c>
      <c r="H11" s="32">
        <v>0</v>
      </c>
      <c r="I11" s="33">
        <v>0</v>
      </c>
      <c r="J11" s="31">
        <v>0</v>
      </c>
      <c r="K11" s="31">
        <v>0</v>
      </c>
      <c r="L11" s="31">
        <v>0</v>
      </c>
      <c r="M11" s="32">
        <v>0</v>
      </c>
    </row>
    <row r="12" spans="1:13" ht="19.5" customHeight="1">
      <c r="A12" s="30" t="s">
        <v>66</v>
      </c>
      <c r="B12" s="30" t="s">
        <v>67</v>
      </c>
      <c r="C12" s="31">
        <v>41.624603</v>
      </c>
      <c r="D12" s="31">
        <v>0</v>
      </c>
      <c r="E12" s="32">
        <v>41.624603</v>
      </c>
      <c r="F12" s="33">
        <v>0</v>
      </c>
      <c r="G12" s="31">
        <v>0</v>
      </c>
      <c r="H12" s="32">
        <v>0</v>
      </c>
      <c r="I12" s="33">
        <v>0</v>
      </c>
      <c r="J12" s="31">
        <v>0</v>
      </c>
      <c r="K12" s="31">
        <v>0</v>
      </c>
      <c r="L12" s="31">
        <v>0</v>
      </c>
      <c r="M12" s="32">
        <v>0</v>
      </c>
    </row>
    <row r="13" spans="1:13" ht="19.5" customHeight="1">
      <c r="A13" s="30" t="s">
        <v>68</v>
      </c>
      <c r="B13" s="30" t="s">
        <v>69</v>
      </c>
      <c r="C13" s="31">
        <v>39.572603</v>
      </c>
      <c r="D13" s="31">
        <v>0</v>
      </c>
      <c r="E13" s="32">
        <v>39.572603</v>
      </c>
      <c r="F13" s="33">
        <v>0</v>
      </c>
      <c r="G13" s="31">
        <v>0</v>
      </c>
      <c r="H13" s="32">
        <v>0</v>
      </c>
      <c r="I13" s="33">
        <v>0</v>
      </c>
      <c r="J13" s="31">
        <v>0</v>
      </c>
      <c r="K13" s="31">
        <v>0</v>
      </c>
      <c r="L13" s="31">
        <v>0</v>
      </c>
      <c r="M13" s="32">
        <v>0</v>
      </c>
    </row>
    <row r="14" spans="1:13" ht="19.5" customHeight="1">
      <c r="A14" s="30" t="s">
        <v>70</v>
      </c>
      <c r="B14" s="30" t="s">
        <v>71</v>
      </c>
      <c r="C14" s="31">
        <v>11.33835</v>
      </c>
      <c r="D14" s="31">
        <v>0</v>
      </c>
      <c r="E14" s="32">
        <v>11.33835</v>
      </c>
      <c r="F14" s="33">
        <v>0</v>
      </c>
      <c r="G14" s="31">
        <v>0</v>
      </c>
      <c r="H14" s="32">
        <v>0</v>
      </c>
      <c r="I14" s="33">
        <v>0</v>
      </c>
      <c r="J14" s="31">
        <v>0</v>
      </c>
      <c r="K14" s="31">
        <v>0</v>
      </c>
      <c r="L14" s="31">
        <v>0</v>
      </c>
      <c r="M14" s="32">
        <v>0</v>
      </c>
    </row>
    <row r="15" spans="1:13" ht="19.5" customHeight="1">
      <c r="A15" s="30" t="s">
        <v>72</v>
      </c>
      <c r="B15" s="30" t="s">
        <v>73</v>
      </c>
      <c r="C15" s="31">
        <v>28.234253</v>
      </c>
      <c r="D15" s="31">
        <v>0</v>
      </c>
      <c r="E15" s="32">
        <v>28.234253</v>
      </c>
      <c r="F15" s="33">
        <v>0</v>
      </c>
      <c r="G15" s="31">
        <v>0</v>
      </c>
      <c r="H15" s="32">
        <v>0</v>
      </c>
      <c r="I15" s="33">
        <v>0</v>
      </c>
      <c r="J15" s="31">
        <v>0</v>
      </c>
      <c r="K15" s="31">
        <v>0</v>
      </c>
      <c r="L15" s="31">
        <v>0</v>
      </c>
      <c r="M15" s="32">
        <v>0</v>
      </c>
    </row>
    <row r="16" spans="1:13" ht="19.5" customHeight="1">
      <c r="A16" s="30" t="s">
        <v>74</v>
      </c>
      <c r="B16" s="30" t="s">
        <v>75</v>
      </c>
      <c r="C16" s="31">
        <v>2.052</v>
      </c>
      <c r="D16" s="31">
        <v>0</v>
      </c>
      <c r="E16" s="32">
        <v>2.052</v>
      </c>
      <c r="F16" s="33">
        <v>0</v>
      </c>
      <c r="G16" s="31">
        <v>0</v>
      </c>
      <c r="H16" s="32">
        <v>0</v>
      </c>
      <c r="I16" s="33">
        <v>0</v>
      </c>
      <c r="J16" s="31">
        <v>0</v>
      </c>
      <c r="K16" s="31">
        <v>0</v>
      </c>
      <c r="L16" s="31">
        <v>0</v>
      </c>
      <c r="M16" s="32">
        <v>0</v>
      </c>
    </row>
    <row r="17" spans="1:13" ht="19.5" customHeight="1">
      <c r="A17" s="30" t="s">
        <v>76</v>
      </c>
      <c r="B17" s="30" t="s">
        <v>77</v>
      </c>
      <c r="C17" s="31">
        <v>2.052</v>
      </c>
      <c r="D17" s="31">
        <v>0</v>
      </c>
      <c r="E17" s="32">
        <v>2.052</v>
      </c>
      <c r="F17" s="33">
        <v>0</v>
      </c>
      <c r="G17" s="31">
        <v>0</v>
      </c>
      <c r="H17" s="32">
        <v>0</v>
      </c>
      <c r="I17" s="33">
        <v>0</v>
      </c>
      <c r="J17" s="31">
        <v>0</v>
      </c>
      <c r="K17" s="31">
        <v>0</v>
      </c>
      <c r="L17" s="31">
        <v>0</v>
      </c>
      <c r="M17" s="32">
        <v>0</v>
      </c>
    </row>
    <row r="18" spans="1:13" ht="19.5" customHeight="1">
      <c r="A18" s="30" t="s">
        <v>78</v>
      </c>
      <c r="B18" s="30" t="s">
        <v>79</v>
      </c>
      <c r="C18" s="31">
        <v>12.665328</v>
      </c>
      <c r="D18" s="31">
        <v>0</v>
      </c>
      <c r="E18" s="32">
        <v>12.665328</v>
      </c>
      <c r="F18" s="33">
        <v>0</v>
      </c>
      <c r="G18" s="31">
        <v>0</v>
      </c>
      <c r="H18" s="32">
        <v>0</v>
      </c>
      <c r="I18" s="33">
        <v>0</v>
      </c>
      <c r="J18" s="31">
        <v>0</v>
      </c>
      <c r="K18" s="31">
        <v>0</v>
      </c>
      <c r="L18" s="31">
        <v>0</v>
      </c>
      <c r="M18" s="32">
        <v>0</v>
      </c>
    </row>
    <row r="19" spans="1:13" ht="19.5" customHeight="1">
      <c r="A19" s="30" t="s">
        <v>80</v>
      </c>
      <c r="B19" s="30" t="s">
        <v>81</v>
      </c>
      <c r="C19" s="31">
        <v>12.665328</v>
      </c>
      <c r="D19" s="31">
        <v>0</v>
      </c>
      <c r="E19" s="32">
        <v>12.665328</v>
      </c>
      <c r="F19" s="33">
        <v>0</v>
      </c>
      <c r="G19" s="31">
        <v>0</v>
      </c>
      <c r="H19" s="32">
        <v>0</v>
      </c>
      <c r="I19" s="33">
        <v>0</v>
      </c>
      <c r="J19" s="31">
        <v>0</v>
      </c>
      <c r="K19" s="31">
        <v>0</v>
      </c>
      <c r="L19" s="31">
        <v>0</v>
      </c>
      <c r="M19" s="32">
        <v>0</v>
      </c>
    </row>
    <row r="20" spans="1:13" ht="19.5" customHeight="1">
      <c r="A20" s="30" t="s">
        <v>82</v>
      </c>
      <c r="B20" s="30" t="s">
        <v>83</v>
      </c>
      <c r="C20" s="31">
        <v>11.61888</v>
      </c>
      <c r="D20" s="31">
        <v>0</v>
      </c>
      <c r="E20" s="32">
        <v>11.61888</v>
      </c>
      <c r="F20" s="33">
        <v>0</v>
      </c>
      <c r="G20" s="31">
        <v>0</v>
      </c>
      <c r="H20" s="32">
        <v>0</v>
      </c>
      <c r="I20" s="33">
        <v>0</v>
      </c>
      <c r="J20" s="31">
        <v>0</v>
      </c>
      <c r="K20" s="31">
        <v>0</v>
      </c>
      <c r="L20" s="31">
        <v>0</v>
      </c>
      <c r="M20" s="32">
        <v>0</v>
      </c>
    </row>
    <row r="21" spans="1:13" ht="19.5" customHeight="1">
      <c r="A21" s="30" t="s">
        <v>84</v>
      </c>
      <c r="B21" s="30" t="s">
        <v>85</v>
      </c>
      <c r="C21" s="31">
        <v>1.046448</v>
      </c>
      <c r="D21" s="31">
        <v>0</v>
      </c>
      <c r="E21" s="32">
        <v>1.046448</v>
      </c>
      <c r="F21" s="33">
        <v>0</v>
      </c>
      <c r="G21" s="31">
        <v>0</v>
      </c>
      <c r="H21" s="32">
        <v>0</v>
      </c>
      <c r="I21" s="33">
        <v>0</v>
      </c>
      <c r="J21" s="31">
        <v>0</v>
      </c>
      <c r="K21" s="31">
        <v>0</v>
      </c>
      <c r="L21" s="31">
        <v>0</v>
      </c>
      <c r="M21" s="32">
        <v>0</v>
      </c>
    </row>
    <row r="22" spans="1:13" ht="19.5" customHeight="1">
      <c r="A22" s="30" t="s">
        <v>86</v>
      </c>
      <c r="B22" s="30" t="s">
        <v>87</v>
      </c>
      <c r="C22" s="31">
        <v>16.916544</v>
      </c>
      <c r="D22" s="31">
        <v>0</v>
      </c>
      <c r="E22" s="32">
        <v>16.916544</v>
      </c>
      <c r="F22" s="33">
        <v>0</v>
      </c>
      <c r="G22" s="31">
        <v>0</v>
      </c>
      <c r="H22" s="32">
        <v>0</v>
      </c>
      <c r="I22" s="33">
        <v>0</v>
      </c>
      <c r="J22" s="31">
        <v>0</v>
      </c>
      <c r="K22" s="31">
        <v>0</v>
      </c>
      <c r="L22" s="31">
        <v>0</v>
      </c>
      <c r="M22" s="32">
        <v>0</v>
      </c>
    </row>
    <row r="23" spans="1:13" ht="19.5" customHeight="1">
      <c r="A23" s="30" t="s">
        <v>88</v>
      </c>
      <c r="B23" s="30" t="s">
        <v>89</v>
      </c>
      <c r="C23" s="31">
        <v>16.916544</v>
      </c>
      <c r="D23" s="31">
        <v>0</v>
      </c>
      <c r="E23" s="32">
        <v>16.916544</v>
      </c>
      <c r="F23" s="33">
        <v>0</v>
      </c>
      <c r="G23" s="31">
        <v>0</v>
      </c>
      <c r="H23" s="32">
        <v>0</v>
      </c>
      <c r="I23" s="33">
        <v>0</v>
      </c>
      <c r="J23" s="31">
        <v>0</v>
      </c>
      <c r="K23" s="31">
        <v>0</v>
      </c>
      <c r="L23" s="31">
        <v>0</v>
      </c>
      <c r="M23" s="32">
        <v>0</v>
      </c>
    </row>
    <row r="24" spans="1:13" ht="19.5" customHeight="1">
      <c r="A24" s="30" t="s">
        <v>90</v>
      </c>
      <c r="B24" s="30" t="s">
        <v>91</v>
      </c>
      <c r="C24" s="31">
        <v>16.916544</v>
      </c>
      <c r="D24" s="31">
        <v>0</v>
      </c>
      <c r="E24" s="32">
        <v>16.916544</v>
      </c>
      <c r="F24" s="33">
        <v>0</v>
      </c>
      <c r="G24" s="31">
        <v>0</v>
      </c>
      <c r="H24" s="32">
        <v>0</v>
      </c>
      <c r="I24" s="33">
        <v>0</v>
      </c>
      <c r="J24" s="31">
        <v>0</v>
      </c>
      <c r="K24" s="31">
        <v>0</v>
      </c>
      <c r="L24" s="31">
        <v>0</v>
      </c>
      <c r="M24" s="3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34" t="s">
        <v>210</v>
      </c>
    </row>
    <row r="2" spans="1:5" ht="21" customHeight="1">
      <c r="A2" s="115" t="s">
        <v>195</v>
      </c>
      <c r="B2" s="115"/>
      <c r="C2" s="115"/>
      <c r="D2" s="115"/>
      <c r="E2" s="115"/>
    </row>
    <row r="3" spans="1:5" ht="16.5" customHeight="1">
      <c r="A3" s="15" t="s">
        <v>2</v>
      </c>
      <c r="B3" s="15"/>
      <c r="C3" s="15"/>
      <c r="D3" s="15"/>
      <c r="E3" s="16" t="s">
        <v>3</v>
      </c>
    </row>
    <row r="4" spans="1:5" ht="27" customHeight="1">
      <c r="A4" s="130" t="s">
        <v>51</v>
      </c>
      <c r="B4" s="130"/>
      <c r="C4" s="117" t="s">
        <v>8</v>
      </c>
      <c r="D4" s="117" t="s">
        <v>54</v>
      </c>
      <c r="E4" s="117" t="s">
        <v>55</v>
      </c>
    </row>
    <row r="5" spans="1:5" ht="27" customHeight="1">
      <c r="A5" s="22" t="s">
        <v>52</v>
      </c>
      <c r="B5" s="22" t="s">
        <v>53</v>
      </c>
      <c r="C5" s="133"/>
      <c r="D5" s="133"/>
      <c r="E5" s="133"/>
    </row>
    <row r="6" spans="1:5" ht="19.5" customHeight="1">
      <c r="A6" s="24"/>
      <c r="B6" s="24" t="s">
        <v>8</v>
      </c>
      <c r="C6" s="25">
        <v>283.559313</v>
      </c>
      <c r="D6" s="25">
        <v>242.559313</v>
      </c>
      <c r="E6" s="26">
        <v>41</v>
      </c>
    </row>
    <row r="7" spans="1:5" ht="19.5" customHeight="1">
      <c r="A7" s="24" t="s">
        <v>56</v>
      </c>
      <c r="B7" s="24" t="s">
        <v>57</v>
      </c>
      <c r="C7" s="25">
        <v>212.352838</v>
      </c>
      <c r="D7" s="25">
        <v>171.352838</v>
      </c>
      <c r="E7" s="26">
        <v>41</v>
      </c>
    </row>
    <row r="8" spans="1:5" ht="19.5" customHeight="1">
      <c r="A8" s="24" t="s">
        <v>58</v>
      </c>
      <c r="B8" s="24" t="s">
        <v>59</v>
      </c>
      <c r="C8" s="25">
        <v>212.352838</v>
      </c>
      <c r="D8" s="25">
        <v>171.352838</v>
      </c>
      <c r="E8" s="26">
        <v>41</v>
      </c>
    </row>
    <row r="9" spans="1:5" ht="19.5" customHeight="1">
      <c r="A9" s="24" t="s">
        <v>60</v>
      </c>
      <c r="B9" s="24" t="s">
        <v>61</v>
      </c>
      <c r="C9" s="25">
        <v>152.127648</v>
      </c>
      <c r="D9" s="25">
        <v>152.127648</v>
      </c>
      <c r="E9" s="26">
        <v>0</v>
      </c>
    </row>
    <row r="10" spans="1:7" ht="19.5" customHeight="1">
      <c r="A10" s="24" t="s">
        <v>62</v>
      </c>
      <c r="B10" s="24" t="s">
        <v>63</v>
      </c>
      <c r="C10" s="25">
        <v>41</v>
      </c>
      <c r="D10" s="25">
        <v>0</v>
      </c>
      <c r="E10" s="26">
        <v>41</v>
      </c>
      <c r="F10" s="12"/>
      <c r="G10" s="12"/>
    </row>
    <row r="11" spans="1:6" ht="19.5" customHeight="1">
      <c r="A11" s="24" t="s">
        <v>64</v>
      </c>
      <c r="B11" s="24" t="s">
        <v>65</v>
      </c>
      <c r="C11" s="25">
        <v>19.22519</v>
      </c>
      <c r="D11" s="25">
        <v>19.22519</v>
      </c>
      <c r="E11" s="26">
        <v>0</v>
      </c>
      <c r="F11" s="12"/>
    </row>
    <row r="12" spans="1:5" ht="19.5" customHeight="1">
      <c r="A12" s="24" t="s">
        <v>66</v>
      </c>
      <c r="B12" s="24" t="s">
        <v>67</v>
      </c>
      <c r="C12" s="25">
        <v>41.624603</v>
      </c>
      <c r="D12" s="25">
        <v>41.624603</v>
      </c>
      <c r="E12" s="26">
        <v>0</v>
      </c>
    </row>
    <row r="13" spans="1:5" ht="19.5" customHeight="1">
      <c r="A13" s="24" t="s">
        <v>68</v>
      </c>
      <c r="B13" s="24" t="s">
        <v>69</v>
      </c>
      <c r="C13" s="25">
        <v>39.572603</v>
      </c>
      <c r="D13" s="25">
        <v>39.572603</v>
      </c>
      <c r="E13" s="26">
        <v>0</v>
      </c>
    </row>
    <row r="14" spans="1:5" ht="19.5" customHeight="1">
      <c r="A14" s="24" t="s">
        <v>70</v>
      </c>
      <c r="B14" s="24" t="s">
        <v>71</v>
      </c>
      <c r="C14" s="25">
        <v>11.33835</v>
      </c>
      <c r="D14" s="25">
        <v>11.33835</v>
      </c>
      <c r="E14" s="26">
        <v>0</v>
      </c>
    </row>
    <row r="15" spans="1:5" ht="19.5" customHeight="1">
      <c r="A15" s="24" t="s">
        <v>72</v>
      </c>
      <c r="B15" s="24" t="s">
        <v>73</v>
      </c>
      <c r="C15" s="25">
        <v>28.234253</v>
      </c>
      <c r="D15" s="25">
        <v>28.234253</v>
      </c>
      <c r="E15" s="26">
        <v>0</v>
      </c>
    </row>
    <row r="16" spans="1:5" ht="19.5" customHeight="1">
      <c r="A16" s="24" t="s">
        <v>74</v>
      </c>
      <c r="B16" s="24" t="s">
        <v>75</v>
      </c>
      <c r="C16" s="25">
        <v>2.052</v>
      </c>
      <c r="D16" s="25">
        <v>2.052</v>
      </c>
      <c r="E16" s="26">
        <v>0</v>
      </c>
    </row>
    <row r="17" spans="1:5" ht="19.5" customHeight="1">
      <c r="A17" s="24" t="s">
        <v>76</v>
      </c>
      <c r="B17" s="24" t="s">
        <v>77</v>
      </c>
      <c r="C17" s="25">
        <v>2.052</v>
      </c>
      <c r="D17" s="25">
        <v>2.052</v>
      </c>
      <c r="E17" s="26">
        <v>0</v>
      </c>
    </row>
    <row r="18" spans="1:5" ht="19.5" customHeight="1">
      <c r="A18" s="24" t="s">
        <v>78</v>
      </c>
      <c r="B18" s="24" t="s">
        <v>79</v>
      </c>
      <c r="C18" s="25">
        <v>12.665328</v>
      </c>
      <c r="D18" s="25">
        <v>12.665328</v>
      </c>
      <c r="E18" s="26">
        <v>0</v>
      </c>
    </row>
    <row r="19" spans="1:5" ht="19.5" customHeight="1">
      <c r="A19" s="24" t="s">
        <v>80</v>
      </c>
      <c r="B19" s="24" t="s">
        <v>81</v>
      </c>
      <c r="C19" s="25">
        <v>12.665328</v>
      </c>
      <c r="D19" s="25">
        <v>12.665328</v>
      </c>
      <c r="E19" s="26">
        <v>0</v>
      </c>
    </row>
    <row r="20" spans="1:5" ht="19.5" customHeight="1">
      <c r="A20" s="24" t="s">
        <v>82</v>
      </c>
      <c r="B20" s="24" t="s">
        <v>83</v>
      </c>
      <c r="C20" s="25">
        <v>11.61888</v>
      </c>
      <c r="D20" s="25">
        <v>11.61888</v>
      </c>
      <c r="E20" s="26">
        <v>0</v>
      </c>
    </row>
    <row r="21" spans="1:5" ht="19.5" customHeight="1">
      <c r="A21" s="24" t="s">
        <v>84</v>
      </c>
      <c r="B21" s="24" t="s">
        <v>85</v>
      </c>
      <c r="C21" s="25">
        <v>1.046448</v>
      </c>
      <c r="D21" s="25">
        <v>1.046448</v>
      </c>
      <c r="E21" s="26">
        <v>0</v>
      </c>
    </row>
    <row r="22" spans="1:5" ht="19.5" customHeight="1">
      <c r="A22" s="24" t="s">
        <v>86</v>
      </c>
      <c r="B22" s="24" t="s">
        <v>87</v>
      </c>
      <c r="C22" s="25">
        <v>16.916544</v>
      </c>
      <c r="D22" s="25">
        <v>16.916544</v>
      </c>
      <c r="E22" s="26">
        <v>0</v>
      </c>
    </row>
    <row r="23" spans="1:5" ht="19.5" customHeight="1">
      <c r="A23" s="24" t="s">
        <v>88</v>
      </c>
      <c r="B23" s="24" t="s">
        <v>89</v>
      </c>
      <c r="C23" s="25">
        <v>16.916544</v>
      </c>
      <c r="D23" s="25">
        <v>16.916544</v>
      </c>
      <c r="E23" s="26">
        <v>0</v>
      </c>
    </row>
    <row r="24" spans="1:5" ht="19.5" customHeight="1">
      <c r="A24" s="24" t="s">
        <v>90</v>
      </c>
      <c r="B24" s="24" t="s">
        <v>91</v>
      </c>
      <c r="C24" s="25">
        <v>16.916544</v>
      </c>
      <c r="D24" s="25">
        <v>16.916544</v>
      </c>
      <c r="E24" s="26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33203125" style="136" customWidth="1"/>
    <col min="2" max="2" width="39.33203125" style="136" customWidth="1"/>
    <col min="3" max="3" width="20.16015625" style="136" customWidth="1"/>
    <col min="4" max="4" width="16.16015625" style="136" customWidth="1"/>
    <col min="5" max="5" width="19.66015625" style="136" customWidth="1"/>
    <col min="6" max="6" width="18.5" style="136" customWidth="1"/>
    <col min="7" max="7" width="9" style="136" customWidth="1"/>
    <col min="8" max="16384" width="9.16015625" style="136" customWidth="1"/>
  </cols>
  <sheetData>
    <row r="1" spans="1:7" ht="12.75" customHeight="1">
      <c r="A1" s="156" t="s">
        <v>209</v>
      </c>
      <c r="B1" s="137"/>
      <c r="C1" s="137"/>
      <c r="D1" s="137"/>
      <c r="E1" s="137"/>
      <c r="F1" s="137"/>
      <c r="G1" s="137"/>
    </row>
    <row r="2" spans="1:7" ht="21" customHeight="1">
      <c r="A2" s="155" t="s">
        <v>196</v>
      </c>
      <c r="B2" s="154"/>
      <c r="C2" s="154"/>
      <c r="D2" s="154"/>
      <c r="E2" s="154"/>
      <c r="F2" s="154"/>
      <c r="G2" s="137"/>
    </row>
    <row r="3" spans="1:7" ht="18.75" customHeight="1">
      <c r="A3" s="153" t="s">
        <v>139</v>
      </c>
      <c r="B3" s="152"/>
      <c r="C3" s="152"/>
      <c r="D3" s="152"/>
      <c r="E3" s="152"/>
      <c r="F3" s="151" t="s">
        <v>3</v>
      </c>
      <c r="G3" s="137"/>
    </row>
    <row r="4" spans="1:7" ht="20.25" customHeight="1">
      <c r="A4" s="150" t="s">
        <v>52</v>
      </c>
      <c r="B4" s="149" t="s">
        <v>53</v>
      </c>
      <c r="C4" s="148" t="s">
        <v>197</v>
      </c>
      <c r="D4" s="148" t="s">
        <v>198</v>
      </c>
      <c r="E4" s="148"/>
      <c r="F4" s="148"/>
      <c r="G4" s="137"/>
    </row>
    <row r="5" spans="1:7" ht="18" customHeight="1">
      <c r="A5" s="147"/>
      <c r="B5" s="146"/>
      <c r="C5" s="145"/>
      <c r="D5" s="144" t="s">
        <v>8</v>
      </c>
      <c r="E5" s="144" t="s">
        <v>54</v>
      </c>
      <c r="F5" s="144" t="s">
        <v>202</v>
      </c>
      <c r="G5" s="137"/>
    </row>
    <row r="6" spans="1:7" ht="20.25" customHeight="1">
      <c r="A6" s="143"/>
      <c r="B6" s="142"/>
      <c r="C6" s="141"/>
      <c r="D6" s="141"/>
      <c r="E6" s="141"/>
      <c r="F6" s="140"/>
      <c r="G6" s="137"/>
    </row>
    <row r="7" spans="1:7" ht="20.25" customHeight="1">
      <c r="A7" s="139"/>
      <c r="B7" s="139"/>
      <c r="C7" s="139"/>
      <c r="D7" s="139"/>
      <c r="E7" s="138"/>
      <c r="F7" s="139"/>
      <c r="G7" s="137"/>
    </row>
    <row r="8" spans="1:7" ht="20.25" customHeight="1">
      <c r="A8" s="138"/>
      <c r="B8" s="138"/>
      <c r="D8" s="138"/>
      <c r="E8" s="138"/>
      <c r="F8" s="138"/>
      <c r="G8" s="137"/>
    </row>
    <row r="9" spans="1:7" ht="20.25" customHeight="1">
      <c r="A9" s="138"/>
      <c r="B9" s="138"/>
      <c r="D9" s="138"/>
      <c r="E9" s="138"/>
      <c r="F9" s="138"/>
      <c r="G9" s="137"/>
    </row>
    <row r="10" spans="2:7" ht="20.25" customHeight="1">
      <c r="B10" s="138"/>
      <c r="C10" s="138"/>
      <c r="D10" s="138"/>
      <c r="E10" s="138"/>
      <c r="G10" s="137"/>
    </row>
    <row r="11" spans="2:7" ht="20.25" customHeight="1">
      <c r="B11" s="138"/>
      <c r="C11" s="138"/>
      <c r="D11" s="138"/>
      <c r="E11" s="138"/>
      <c r="G11" s="137"/>
    </row>
    <row r="12" spans="2:7" ht="20.25" customHeight="1">
      <c r="B12" s="138"/>
      <c r="G12" s="137"/>
    </row>
    <row r="13" spans="2:7" ht="20.25" customHeight="1">
      <c r="B13" s="138"/>
      <c r="G13" s="137"/>
    </row>
    <row r="14" spans="2:7" ht="20.25" customHeight="1">
      <c r="B14" s="138"/>
      <c r="C14" s="138"/>
      <c r="G14" s="137"/>
    </row>
    <row r="15" ht="20.25" customHeight="1">
      <c r="G15" s="137"/>
    </row>
    <row r="16" ht="20.25" customHeight="1">
      <c r="G16" s="137"/>
    </row>
    <row r="17" ht="20.25" customHeight="1">
      <c r="G17" s="137"/>
    </row>
    <row r="18" ht="20.25" customHeight="1">
      <c r="G18" s="137"/>
    </row>
    <row r="19" ht="39.75" customHeight="1">
      <c r="G19" s="137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2019-01-09T01:46:29Z</dcterms:created>
  <dcterms:modified xsi:type="dcterms:W3CDTF">2019-01-28T09:42:21Z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