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firstSheet="7" activeTab="1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部门政府采购支出表" sheetId="10" r:id="rId10"/>
    <sheet name="部门政府购买服务支出表" sheetId="11" r:id="rId11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0">#N/A</definedName>
    <definedName name="_xlnm.Print_Area" localSheetId="4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<sst xmlns="http://schemas.openxmlformats.org/spreadsheetml/2006/main" count="325" uniqueCount="203">
  <si>
    <t>附表1</t>
  </si>
  <si>
    <t>2019年部门财政拨款收支预算总表</t>
  </si>
  <si>
    <t>部门：凤台县扶贫办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</si>
  <si>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</si>
  <si>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</si>
  <si>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</si>
  <si>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</si>
  <si>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</si>
  <si>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</si>
  <si>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</si>
  <si>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</si>
  <si>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</si>
  <si>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</si>
  <si>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</si>
  <si>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</si>
  <si>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</si>
  <si>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</si>
  <si>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</si>
  <si>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</si>
  <si>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</si>
  <si>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</si>
  <si>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</si>
  <si>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</si>
  <si>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</si>
  <si>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</si>
  <si>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</si>
  <si>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</si>
  <si>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</si>
  <si>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</si>
  <si>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</si>
  <si>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</si>
  <si>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</si>
  <si>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</si>
  <si>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</si>
  <si>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</si>
  <si>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</si>
  <si>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</si>
  <si>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</si>
  <si>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</si>
  <si>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</si>
  <si>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</si>
  <si>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</si>
  <si>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</si>
  <si>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</si>
  <si>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</si>
  <si>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</si>
  <si>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</si>
  <si>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</si>
  <si>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</si>
  <si>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</si>
  <si>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2019年部门一般公共预算支出预算表</t>
  </si>
  <si>
    <t>功能分类科目</t>
  </si>
  <si>
    <t>科目编码</t>
  </si>
  <si>
    <t>科目名称</t>
  </si>
  <si>
    <t>基本支出</t>
  </si>
  <si>
    <t>项目支出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</si>
  <si>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</si>
  <si>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</si>
  <si>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</si>
  <si>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</si>
  <si>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</si>
  <si>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</si>
  <si>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</si>
  <si>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</si>
  <si>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</si>
  <si>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</si>
  <si>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</si>
  <si>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</si>
  <si>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</si>
  <si>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</si>
  <si>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</si>
  <si>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</si>
  <si>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21305</t>
  </si>
  <si>
    <t xml:space="preserve">  扶贫</t>
  </si>
  <si>
    <t xml:space="preserve">    2130501</t>
  </si>
  <si>
    <t xml:space="preserve">    行政运行（扶贫）</t>
  </si>
  <si>
    <t xml:space="preserve">    2130599</t>
  </si>
  <si>
    <t xml:space="preserve">    其他扶贫支出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</si>
  <si>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</si>
  <si>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</si>
  <si>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</si>
  <si>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</si>
  <si>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</si>
  <si>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</si>
  <si>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</si>
  <si>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2019年部门一般公共预算基本支出预算表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</si>
  <si>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</si>
  <si>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</si>
  <si>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</si>
  <si>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</si>
  <si>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</si>
  <si>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</si>
  <si>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</si>
  <si>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</si>
  <si>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</si>
  <si>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</si>
  <si>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</si>
  <si>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</si>
  <si>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</si>
  <si>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</si>
  <si>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</si>
  <si>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</si>
  <si>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</si>
  <si>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</si>
  <si>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</si>
  <si>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</si>
  <si>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</si>
  <si>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</si>
  <si>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</si>
  <si>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</si>
  <si>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</si>
  <si>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</si>
  <si>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</si>
  <si>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</si>
  <si>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</si>
  <si>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</si>
  <si>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</si>
  <si>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附表4</t>
  </si>
  <si>
    <t>2019年部门政府性基金预算收支预算表</t>
  </si>
  <si>
    <t/>
  </si>
  <si>
    <t>本年政府性基金财政拨款收入</t>
  </si>
  <si>
    <t>本年政府性基金财政拨款支出</t>
  </si>
  <si>
    <t>附表5</t>
  </si>
  <si>
    <t>2019年部门收支预算总表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</si>
  <si>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</si>
  <si>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</si>
  <si>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</si>
  <si>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</si>
  <si>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</si>
  <si>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</si>
  <si>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</si>
  <si>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</si>
  <si>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</si>
  <si>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</si>
  <si>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</si>
  <si>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</si>
  <si>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</si>
  <si>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</si>
  <si>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</si>
  <si>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</si>
  <si>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</si>
  <si>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</si>
  <si>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</si>
  <si>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</si>
  <si>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</si>
  <si>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</si>
  <si>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</si>
  <si>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</si>
  <si>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</si>
  <si>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</si>
  <si>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</si>
  <si>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</si>
  <si>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</si>
  <si>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</si>
  <si>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</si>
  <si>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</si>
  <si>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</si>
  <si>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</si>
  <si>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</si>
  <si>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</si>
  <si>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</si>
  <si>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</si>
  <si>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</si>
  <si>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</si>
  <si>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</si>
  <si>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2019年部门收入预算总表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</si>
  <si>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</si>
  <si>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</si>
  <si>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</si>
  <si>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</si>
  <si>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</si>
  <si>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</si>
  <si>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</si>
  <si>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</si>
  <si>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</si>
  <si>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</si>
  <si>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</si>
  <si>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</si>
  <si>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2019年部门支出预算总表</t>
  </si>
  <si>
    <t>附表8</t>
  </si>
  <si>
    <t>2019年部门“三公”经费预算表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</si>
  <si>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</si>
  <si>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</si>
  <si>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</si>
  <si>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</si>
  <si>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</si>
  <si>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2019年部门国有资本经营预算收支预算表</t>
  </si>
  <si>
    <t>本年国有资本经营收入</t>
  </si>
  <si>
    <t>本年国有资本经营支出</t>
  </si>
  <si>
    <t>部门公开表9</t>
  </si>
  <si>
    <t>凤台县扶贫办2019年部门政府采购支出表</t>
  </si>
  <si>
    <t>支出项目/</t>
  </si>
  <si>
    <t>一般公共预算</t>
  </si>
  <si>
    <t>政府性基金预算</t>
  </si>
  <si>
    <t>财政专户管理非税收入</t>
  </si>
  <si>
    <t>/政府采购项目名称</t>
  </si>
  <si>
    <t xml:space="preserve"> </t>
  </si>
  <si>
    <t>部门公开表10</t>
  </si>
  <si>
    <r>
      <t>凤台县</t>
    </r>
    <r>
      <rPr>
        <b/>
        <sz val="18"/>
        <color indexed="8"/>
        <rFont val="黑体"/>
        <family val="3"/>
      </rPr>
      <t>扶贫办2019年部门政府购买服务支出表</t>
    </r>
  </si>
  <si>
    <t>支出项目</t>
  </si>
  <si>
    <t>购买方式</t>
  </si>
  <si>
    <t>购买服务起止时间</t>
  </si>
  <si>
    <r>
      <t>　</t>
    </r>
    <r>
      <rPr>
        <sz val="12"/>
        <color indexed="8"/>
        <rFont val="宋体"/>
        <family val="0"/>
      </rPr>
      <t>扶贫专干工资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</si>
</sst>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8"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黑体"/>
      <family val="3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8" fillId="2" borderId="0" applyNumberFormat="0" applyBorder="0" applyAlignment="0" applyProtection="0"/>
    <xf numFmtId="0" fontId="39" fillId="3" borderId="1" applyNumberFormat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0" fontId="16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1" borderId="2" applyNumberFormat="0" applyFont="0" applyAlignment="0" applyProtection="0"/>
    <xf numFmtId="0" fontId="41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13" borderId="0" applyNumberFormat="0" applyBorder="0" applyAlignment="0" applyProtection="0"/>
    <xf numFmtId="0" fontId="45" fillId="0" borderId="4" applyNumberFormat="0" applyFill="0" applyAlignment="0" applyProtection="0"/>
    <xf numFmtId="0" fontId="41" fillId="14" borderId="0" applyNumberFormat="0" applyBorder="0" applyAlignment="0" applyProtection="0"/>
    <xf numFmtId="0" fontId="51" fillId="15" borderId="5" applyNumberFormat="0" applyAlignment="0" applyProtection="0"/>
    <xf numFmtId="0" fontId="52" fillId="15" borderId="1" applyNumberFormat="0" applyAlignment="0" applyProtection="0"/>
    <xf numFmtId="0" fontId="53" fillId="16" borderId="6" applyNumberFormat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38" fillId="21" borderId="0" applyNumberFormat="0" applyBorder="0" applyAlignment="0" applyProtection="0"/>
    <xf numFmtId="0" fontId="4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1" fillId="31" borderId="0" applyNumberFormat="0" applyBorder="0" applyAlignment="0" applyProtection="0"/>
    <xf numFmtId="0" fontId="38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38" fillId="35" borderId="0" applyNumberFormat="0" applyBorder="0" applyAlignment="0" applyProtection="0"/>
    <xf numFmtId="0" fontId="41" fillId="3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9" xfId="0" applyFon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6" fillId="0" borderId="9" xfId="0" applyFont="1" applyBorder="1" applyAlignment="1">
      <alignment horizontal="right" wrapText="1"/>
    </xf>
    <xf numFmtId="0" fontId="0" fillId="0" borderId="9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9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9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4" xfId="0" applyNumberFormat="1" applyFont="1" applyFill="1" applyBorder="1" applyAlignment="1" applyProtection="1">
      <alignment vertical="center"/>
      <protection/>
    </xf>
    <xf numFmtId="49" fontId="11" fillId="0" borderId="14" xfId="0" applyNumberFormat="1" applyFont="1" applyFill="1" applyBorder="1" applyAlignment="1" applyProtection="1">
      <alignment horizontal="right" vertical="center" wrapText="1"/>
      <protection/>
    </xf>
    <xf numFmtId="49" fontId="11" fillId="0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Alignment="1">
      <alignment horizontal="center"/>
    </xf>
    <xf numFmtId="176" fontId="11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4" fontId="8" fillId="10" borderId="12" xfId="0" applyNumberFormat="1" applyFont="1" applyFill="1" applyBorder="1" applyAlignment="1" applyProtection="1">
      <alignment horizontal="right" vertical="center" wrapText="1"/>
      <protection/>
    </xf>
    <xf numFmtId="0" fontId="13" fillId="0" borderId="14" xfId="0" applyFont="1" applyBorder="1" applyAlignment="1">
      <alignment horizontal="left" vertical="center"/>
    </xf>
    <xf numFmtId="4" fontId="8" fillId="0" borderId="12" xfId="0" applyNumberFormat="1" applyFont="1" applyFill="1" applyBorder="1" applyAlignment="1" applyProtection="1">
      <alignment horizontal="right"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 wrapText="1"/>
      <protection/>
    </xf>
    <xf numFmtId="4" fontId="8" fillId="0" borderId="15" xfId="0" applyNumberFormat="1" applyFont="1" applyFill="1" applyBorder="1" applyAlignment="1" applyProtection="1">
      <alignment horizontal="right" vertical="center" wrapText="1"/>
      <protection/>
    </xf>
    <xf numFmtId="0" fontId="13" fillId="0" borderId="14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9" xfId="0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 applyProtection="1">
      <alignment horizontal="left" vertical="center" wrapText="1"/>
      <protection/>
    </xf>
    <xf numFmtId="4" fontId="13" fillId="0" borderId="14" xfId="0" applyNumberFormat="1" applyFont="1" applyFill="1" applyBorder="1" applyAlignment="1" applyProtection="1">
      <alignment horizontal="right" vertical="center" wrapText="1"/>
      <protection/>
    </xf>
    <xf numFmtId="4" fontId="13" fillId="0" borderId="9" xfId="0" applyNumberFormat="1" applyFont="1" applyFill="1" applyBorder="1" applyAlignment="1" applyProtection="1">
      <alignment horizontal="righ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1" fillId="0" borderId="14" xfId="0" applyNumberFormat="1" applyFont="1" applyFill="1" applyBorder="1" applyAlignment="1" applyProtection="1">
      <alignment horizontal="left" vertical="center" wrapText="1"/>
      <protection/>
    </xf>
    <xf numFmtId="4" fontId="11" fillId="0" borderId="14" xfId="0" applyNumberFormat="1" applyFont="1" applyFill="1" applyBorder="1" applyAlignment="1" applyProtection="1">
      <alignment horizontal="right" vertical="center" wrapText="1"/>
      <protection/>
    </xf>
    <xf numFmtId="4" fontId="11" fillId="0" borderId="9" xfId="0" applyNumberFormat="1" applyFont="1" applyFill="1" applyBorder="1" applyAlignment="1" applyProtection="1">
      <alignment horizontal="right" vertical="center" wrapText="1"/>
      <protection/>
    </xf>
    <xf numFmtId="4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4" xfId="0" applyFont="1" applyBorder="1" applyAlignment="1">
      <alignment vertical="center"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0" fontId="16" fillId="0" borderId="13" xfId="0" applyFont="1" applyFill="1" applyBorder="1" applyAlignment="1">
      <alignment vertical="center"/>
    </xf>
    <xf numFmtId="176" fontId="13" fillId="0" borderId="14" xfId="0" applyNumberFormat="1" applyFont="1" applyFill="1" applyBorder="1" applyAlignment="1" applyProtection="1">
      <alignment vertical="center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176" fontId="13" fillId="0" borderId="9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 applyProtection="1">
      <alignment horizontal="right" vertical="center"/>
      <protection/>
    </xf>
    <xf numFmtId="0" fontId="16" fillId="0" borderId="14" xfId="0" applyFont="1" applyFill="1" applyBorder="1" applyAlignment="1">
      <alignment vertical="center"/>
    </xf>
    <xf numFmtId="0" fontId="8" fillId="0" borderId="9" xfId="0" applyFont="1" applyBorder="1" applyAlignment="1">
      <alignment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176" fontId="13" fillId="0" borderId="9" xfId="0" applyNumberFormat="1" applyFont="1" applyFill="1" applyBorder="1" applyAlignment="1" applyProtection="1">
      <alignment vertical="center"/>
      <protection/>
    </xf>
    <xf numFmtId="0" fontId="13" fillId="0" borderId="9" xfId="0" applyFont="1" applyBorder="1" applyAlignment="1">
      <alignment/>
    </xf>
    <xf numFmtId="4" fontId="13" fillId="0" borderId="14" xfId="0" applyNumberFormat="1" applyFont="1" applyFill="1" applyBorder="1" applyAlignment="1" applyProtection="1">
      <alignment vertical="center"/>
      <protection/>
    </xf>
    <xf numFmtId="4" fontId="8" fillId="0" borderId="9" xfId="0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/>
    </xf>
    <xf numFmtId="0" fontId="8" fillId="0" borderId="0" xfId="0" applyFont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/>
    </xf>
    <xf numFmtId="4" fontId="13" fillId="0" borderId="9" xfId="0" applyNumberFormat="1" applyFont="1" applyFill="1" applyBorder="1" applyAlignment="1" applyProtection="1">
      <alignment horizontal="left" vertical="center" wrapText="1"/>
      <protection/>
    </xf>
    <xf numFmtId="4" fontId="8" fillId="0" borderId="17" xfId="0" applyNumberFormat="1" applyFont="1" applyFill="1" applyBorder="1" applyAlignment="1" applyProtection="1">
      <alignment horizontal="right" vertical="center" wrapText="1"/>
      <protection/>
    </xf>
    <xf numFmtId="4" fontId="13" fillId="0" borderId="9" xfId="0" applyNumberFormat="1" applyFont="1" applyFill="1" applyBorder="1" applyAlignment="1" applyProtection="1">
      <alignment vertical="center"/>
      <protection/>
    </xf>
    <xf numFmtId="4" fontId="13" fillId="0" borderId="12" xfId="0" applyNumberFormat="1" applyFont="1" applyFill="1" applyBorder="1" applyAlignment="1" applyProtection="1">
      <alignment vertical="center"/>
      <protection/>
    </xf>
    <xf numFmtId="4" fontId="8" fillId="0" borderId="17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176" fontId="13" fillId="0" borderId="14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/>
    </xf>
    <xf numFmtId="176" fontId="12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0" fillId="0" borderId="0" xfId="0" applyFill="1" applyAlignment="1">
      <alignment horizontal="left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49" fontId="11" fillId="0" borderId="9" xfId="0" applyNumberFormat="1" applyFont="1" applyFill="1" applyBorder="1" applyAlignment="1" applyProtection="1">
      <alignment horizontal="left" vertical="center"/>
      <protection/>
    </xf>
    <xf numFmtId="4" fontId="11" fillId="0" borderId="9" xfId="0" applyNumberFormat="1" applyFont="1" applyFill="1" applyBorder="1" applyAlignment="1" applyProtection="1">
      <alignment horizontal="right" vertical="center"/>
      <protection/>
    </xf>
    <xf numFmtId="4" fontId="11" fillId="0" borderId="13" xfId="0" applyNumberFormat="1" applyFont="1" applyFill="1" applyBorder="1" applyAlignment="1" applyProtection="1">
      <alignment horizontal="right" vertical="center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16" fillId="0" borderId="9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14" xfId="0" applyFont="1" applyBorder="1" applyAlignment="1">
      <alignment/>
    </xf>
    <xf numFmtId="0" fontId="16" fillId="0" borderId="10" xfId="0" applyFont="1" applyFill="1" applyBorder="1" applyAlignment="1">
      <alignment vertical="center"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176" fontId="13" fillId="0" borderId="9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>
      <alignment/>
    </xf>
    <xf numFmtId="4" fontId="8" fillId="0" borderId="14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9">
      <selection activeCell="A1" sqref="A1"/>
    </sheetView>
  </sheetViews>
  <sheetFormatPr defaultColWidth="6.83203125" defaultRowHeight="11.25"/>
  <cols>
    <col min="1" max="1" width="33.66015625" style="25" customWidth="1"/>
    <col min="2" max="2" width="26.83203125" style="25" customWidth="1"/>
    <col min="3" max="3" width="41" style="25" customWidth="1"/>
    <col min="4" max="4" width="15.66015625" style="25" customWidth="1"/>
    <col min="5" max="5" width="17.66015625" style="25" customWidth="1"/>
    <col min="6" max="6" width="17.5" style="25" customWidth="1"/>
    <col min="7" max="161" width="5" style="25" customWidth="1"/>
    <col min="162" max="16384" width="5.16015625" style="25" customWidth="1"/>
  </cols>
  <sheetData>
    <row r="1" ht="17.25" customHeight="1">
      <c r="A1" s="57" t="s">
        <v>0</v>
      </c>
    </row>
    <row r="2" spans="1:253" s="75" customFormat="1" ht="26.25" customHeight="1">
      <c r="A2" s="58" t="s">
        <v>1</v>
      </c>
      <c r="B2" s="58"/>
      <c r="C2" s="58"/>
      <c r="D2" s="58"/>
      <c r="E2" s="58"/>
      <c r="F2" s="5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s="75" customFormat="1" ht="18.75" customHeight="1">
      <c r="A3" s="79" t="s">
        <v>2</v>
      </c>
      <c r="B3" s="79"/>
      <c r="C3" s="78"/>
      <c r="D3" s="78"/>
      <c r="E3" s="25"/>
      <c r="F3" s="80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s="75" customFormat="1" ht="18" customHeight="1">
      <c r="A4" s="81" t="s">
        <v>4</v>
      </c>
      <c r="B4" s="81"/>
      <c r="C4" s="81" t="s">
        <v>5</v>
      </c>
      <c r="D4" s="81"/>
      <c r="E4" s="81"/>
      <c r="F4" s="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s="75" customFormat="1" ht="33" customHeight="1">
      <c r="A5" s="81" t="s">
        <v>6</v>
      </c>
      <c r="B5" s="81" t="s">
        <v>7</v>
      </c>
      <c r="C5" s="81" t="s">
        <v>6</v>
      </c>
      <c r="D5" s="81" t="s">
        <v>8</v>
      </c>
      <c r="E5" s="126" t="s">
        <v>9</v>
      </c>
      <c r="F5" s="126" t="s">
        <v>10</v>
      </c>
      <c r="G5" s="29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75" customFormat="1" ht="19.5" customHeight="1">
      <c r="A6" s="94" t="s">
        <v>11</v>
      </c>
      <c r="B6" s="120"/>
      <c r="C6" s="88" t="s">
        <v>12</v>
      </c>
      <c r="D6" s="127">
        <f>SUM(D7:D32)</f>
        <v>516.7531799999999</v>
      </c>
      <c r="E6" s="128">
        <f>SUM(E7:E32)</f>
        <v>516.7531799999999</v>
      </c>
      <c r="F6" s="128">
        <f>SUM(F7:F32)</f>
        <v>0</v>
      </c>
      <c r="G6" s="29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</row>
    <row r="7" spans="1:253" s="75" customFormat="1" ht="19.5" customHeight="1">
      <c r="A7" s="94" t="s">
        <v>13</v>
      </c>
      <c r="B7" s="120"/>
      <c r="C7" s="129" t="s">
        <v>14</v>
      </c>
      <c r="D7" s="130">
        <f aca="true" t="shared" si="0" ref="D7:D32">E7+F7</f>
        <v>0</v>
      </c>
      <c r="E7" s="131">
        <v>0</v>
      </c>
      <c r="F7" s="132">
        <v>0</v>
      </c>
      <c r="G7" s="29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</row>
    <row r="8" spans="1:253" s="75" customFormat="1" ht="19.5" customHeight="1">
      <c r="A8" s="91"/>
      <c r="B8" s="120"/>
      <c r="C8" s="129" t="s">
        <v>15</v>
      </c>
      <c r="D8" s="130">
        <f t="shared" si="0"/>
        <v>0</v>
      </c>
      <c r="E8" s="131">
        <v>0</v>
      </c>
      <c r="F8" s="132">
        <v>0</v>
      </c>
      <c r="G8" s="29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</row>
    <row r="9" spans="1:253" s="75" customFormat="1" ht="19.5" customHeight="1">
      <c r="A9" s="93" t="s">
        <v>16</v>
      </c>
      <c r="B9" s="120">
        <f>B10+B13</f>
        <v>516.75</v>
      </c>
      <c r="C9" s="129" t="s">
        <v>17</v>
      </c>
      <c r="D9" s="130">
        <f t="shared" si="0"/>
        <v>0</v>
      </c>
      <c r="E9" s="131">
        <v>0</v>
      </c>
      <c r="F9" s="132">
        <v>0</v>
      </c>
      <c r="G9" s="29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</row>
    <row r="10" spans="1:253" s="75" customFormat="1" ht="19.5" customHeight="1">
      <c r="A10" s="94" t="s">
        <v>18</v>
      </c>
      <c r="B10" s="128">
        <f>B11+B12</f>
        <v>516.75</v>
      </c>
      <c r="C10" s="129" t="s">
        <v>19</v>
      </c>
      <c r="D10" s="130">
        <f t="shared" si="0"/>
        <v>0</v>
      </c>
      <c r="E10" s="131">
        <v>0</v>
      </c>
      <c r="F10" s="132">
        <v>0</v>
      </c>
      <c r="G10" s="29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</row>
    <row r="11" spans="1:253" s="75" customFormat="1" ht="19.5" customHeight="1">
      <c r="A11" s="133" t="s">
        <v>20</v>
      </c>
      <c r="B11" s="128">
        <v>516.75</v>
      </c>
      <c r="C11" s="134" t="s">
        <v>21</v>
      </c>
      <c r="D11" s="130">
        <f t="shared" si="0"/>
        <v>0</v>
      </c>
      <c r="E11" s="131">
        <v>0</v>
      </c>
      <c r="F11" s="132">
        <v>0</v>
      </c>
      <c r="G11" s="29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</row>
    <row r="12" spans="1:253" s="75" customFormat="1" ht="19.5" customHeight="1">
      <c r="A12" s="133" t="s">
        <v>22</v>
      </c>
      <c r="B12" s="128">
        <v>0</v>
      </c>
      <c r="C12" s="134" t="s">
        <v>23</v>
      </c>
      <c r="D12" s="130">
        <f t="shared" si="0"/>
        <v>0</v>
      </c>
      <c r="E12" s="131">
        <v>0</v>
      </c>
      <c r="F12" s="132">
        <v>0</v>
      </c>
      <c r="G12" s="29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</row>
    <row r="13" spans="1:253" s="75" customFormat="1" ht="19.5" customHeight="1">
      <c r="A13" s="86" t="s">
        <v>24</v>
      </c>
      <c r="B13" s="120">
        <v>0</v>
      </c>
      <c r="C13" s="134" t="s">
        <v>25</v>
      </c>
      <c r="D13" s="130">
        <f t="shared" si="0"/>
        <v>0</v>
      </c>
      <c r="E13" s="131">
        <v>0</v>
      </c>
      <c r="F13" s="132">
        <v>0</v>
      </c>
      <c r="G13" s="29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</row>
    <row r="14" spans="1:253" s="75" customFormat="1" ht="19.5" customHeight="1">
      <c r="A14" s="94"/>
      <c r="B14" s="135"/>
      <c r="C14" s="129" t="s">
        <v>26</v>
      </c>
      <c r="D14" s="136">
        <f t="shared" si="0"/>
        <v>2.14752</v>
      </c>
      <c r="E14" s="131">
        <v>2.14752</v>
      </c>
      <c r="F14" s="132">
        <v>0</v>
      </c>
      <c r="G14" s="29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</row>
    <row r="15" spans="1:253" s="75" customFormat="1" ht="19.5" customHeight="1">
      <c r="A15" s="88"/>
      <c r="B15" s="120"/>
      <c r="C15" s="90" t="s">
        <v>27</v>
      </c>
      <c r="D15" s="136">
        <f t="shared" si="0"/>
        <v>0</v>
      </c>
      <c r="E15" s="131">
        <v>0</v>
      </c>
      <c r="F15" s="132">
        <v>0</v>
      </c>
      <c r="G15" s="29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</row>
    <row r="16" spans="1:253" s="75" customFormat="1" ht="19.5" customHeight="1">
      <c r="A16" s="93"/>
      <c r="B16" s="120"/>
      <c r="C16" s="129" t="s">
        <v>28</v>
      </c>
      <c r="D16" s="137">
        <f t="shared" si="0"/>
        <v>0.9861</v>
      </c>
      <c r="E16" s="131">
        <v>0.9861</v>
      </c>
      <c r="F16" s="132">
        <v>0</v>
      </c>
      <c r="G16" s="29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</row>
    <row r="17" spans="1:253" s="75" customFormat="1" ht="19.5" customHeight="1">
      <c r="A17" s="93"/>
      <c r="B17" s="120"/>
      <c r="C17" s="129" t="s">
        <v>29</v>
      </c>
      <c r="D17" s="130">
        <f t="shared" si="0"/>
        <v>0</v>
      </c>
      <c r="E17" s="131">
        <v>0</v>
      </c>
      <c r="F17" s="132">
        <v>0</v>
      </c>
      <c r="G17" s="29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</row>
    <row r="18" spans="1:253" s="75" customFormat="1" ht="19.5" customHeight="1">
      <c r="A18" s="94"/>
      <c r="B18" s="120"/>
      <c r="C18" s="129" t="s">
        <v>30</v>
      </c>
      <c r="D18" s="130">
        <f t="shared" si="0"/>
        <v>0</v>
      </c>
      <c r="E18" s="131">
        <v>0</v>
      </c>
      <c r="F18" s="132">
        <v>0</v>
      </c>
      <c r="G18" s="29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</row>
    <row r="19" spans="1:253" s="75" customFormat="1" ht="19.5" customHeight="1">
      <c r="A19" s="138"/>
      <c r="B19" s="120"/>
      <c r="C19" s="129" t="s">
        <v>31</v>
      </c>
      <c r="D19" s="130">
        <f t="shared" si="0"/>
        <v>512.37396</v>
      </c>
      <c r="E19" s="131">
        <v>512.37396</v>
      </c>
      <c r="F19" s="132">
        <v>0</v>
      </c>
      <c r="G19" s="29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</row>
    <row r="20" spans="1:253" s="75" customFormat="1" ht="19.5" customHeight="1">
      <c r="A20" s="138"/>
      <c r="B20" s="120"/>
      <c r="C20" s="129" t="s">
        <v>32</v>
      </c>
      <c r="D20" s="130">
        <f t="shared" si="0"/>
        <v>0</v>
      </c>
      <c r="E20" s="131">
        <v>0</v>
      </c>
      <c r="F20" s="132">
        <v>0</v>
      </c>
      <c r="G20" s="29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</row>
    <row r="21" spans="1:253" s="75" customFormat="1" ht="19.5" customHeight="1">
      <c r="A21" s="93"/>
      <c r="B21" s="127"/>
      <c r="C21" s="102" t="s">
        <v>33</v>
      </c>
      <c r="D21" s="130">
        <f t="shared" si="0"/>
        <v>0</v>
      </c>
      <c r="E21" s="131">
        <v>0</v>
      </c>
      <c r="F21" s="132">
        <v>0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</row>
    <row r="22" spans="1:253" s="75" customFormat="1" ht="19.5" customHeight="1">
      <c r="A22" s="93"/>
      <c r="B22" s="127"/>
      <c r="C22" s="102" t="s">
        <v>34</v>
      </c>
      <c r="D22" s="130">
        <f t="shared" si="0"/>
        <v>0</v>
      </c>
      <c r="E22" s="131">
        <v>0</v>
      </c>
      <c r="F22" s="132">
        <v>0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</row>
    <row r="23" spans="1:253" s="75" customFormat="1" ht="19.5" customHeight="1">
      <c r="A23" s="93"/>
      <c r="B23" s="127"/>
      <c r="C23" s="102" t="s">
        <v>35</v>
      </c>
      <c r="D23" s="130">
        <f t="shared" si="0"/>
        <v>0</v>
      </c>
      <c r="E23" s="131">
        <v>0</v>
      </c>
      <c r="F23" s="132">
        <v>0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</row>
    <row r="24" spans="1:253" s="76" customFormat="1" ht="19.5" customHeight="1">
      <c r="A24" s="97"/>
      <c r="B24" s="120"/>
      <c r="C24" s="102" t="s">
        <v>36</v>
      </c>
      <c r="D24" s="130">
        <f t="shared" si="0"/>
        <v>0</v>
      </c>
      <c r="E24" s="131">
        <v>0</v>
      </c>
      <c r="F24" s="132">
        <v>0</v>
      </c>
      <c r="G24" s="29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</row>
    <row r="25" spans="1:7" s="77" customFormat="1" ht="19.5" customHeight="1">
      <c r="A25" s="91"/>
      <c r="B25" s="139"/>
      <c r="C25" s="102" t="s">
        <v>37</v>
      </c>
      <c r="D25" s="130">
        <f t="shared" si="0"/>
        <v>0</v>
      </c>
      <c r="E25" s="131">
        <v>0</v>
      </c>
      <c r="F25" s="132">
        <v>0</v>
      </c>
      <c r="G25" s="25"/>
    </row>
    <row r="26" spans="1:7" s="77" customFormat="1" ht="19.5" customHeight="1">
      <c r="A26" s="91"/>
      <c r="B26" s="140"/>
      <c r="C26" s="102" t="s">
        <v>38</v>
      </c>
      <c r="D26" s="130">
        <f t="shared" si="0"/>
        <v>1.2456</v>
      </c>
      <c r="E26" s="131">
        <v>1.2456</v>
      </c>
      <c r="F26" s="132">
        <v>0</v>
      </c>
      <c r="G26" s="41"/>
    </row>
    <row r="27" spans="1:7" ht="19.5" customHeight="1">
      <c r="A27" s="91"/>
      <c r="B27" s="139"/>
      <c r="C27" s="102" t="s">
        <v>39</v>
      </c>
      <c r="D27" s="127">
        <f t="shared" si="0"/>
        <v>0</v>
      </c>
      <c r="E27" s="120">
        <v>0</v>
      </c>
      <c r="F27" s="141">
        <v>0</v>
      </c>
      <c r="G27" s="41"/>
    </row>
    <row r="28" spans="1:7" ht="24" customHeight="1">
      <c r="A28" s="91"/>
      <c r="B28" s="139"/>
      <c r="C28" s="98" t="s">
        <v>40</v>
      </c>
      <c r="D28" s="130">
        <f t="shared" si="0"/>
        <v>0</v>
      </c>
      <c r="E28" s="141">
        <v>0</v>
      </c>
      <c r="F28" s="142">
        <v>0</v>
      </c>
      <c r="G28" s="41"/>
    </row>
    <row r="29" spans="1:7" ht="19.5" customHeight="1">
      <c r="A29" s="91"/>
      <c r="B29" s="140"/>
      <c r="C29" s="100" t="s">
        <v>41</v>
      </c>
      <c r="D29" s="130">
        <f t="shared" si="0"/>
        <v>0</v>
      </c>
      <c r="E29" s="143">
        <v>0</v>
      </c>
      <c r="F29" s="144">
        <v>0</v>
      </c>
      <c r="G29" s="41"/>
    </row>
    <row r="30" spans="1:6" ht="19.5" customHeight="1">
      <c r="A30" s="91"/>
      <c r="B30" s="140"/>
      <c r="C30" s="102" t="s">
        <v>42</v>
      </c>
      <c r="D30" s="130">
        <f t="shared" si="0"/>
        <v>0</v>
      </c>
      <c r="E30" s="145">
        <v>0</v>
      </c>
      <c r="F30" s="146">
        <v>0</v>
      </c>
    </row>
    <row r="31" spans="1:7" ht="19.5" customHeight="1">
      <c r="A31" s="91"/>
      <c r="B31" s="140"/>
      <c r="C31" s="102" t="s">
        <v>43</v>
      </c>
      <c r="D31" s="130">
        <f t="shared" si="0"/>
        <v>0</v>
      </c>
      <c r="E31" s="147">
        <v>0</v>
      </c>
      <c r="F31" s="141">
        <v>0</v>
      </c>
      <c r="G31" s="41"/>
    </row>
    <row r="32" spans="1:7" ht="19.5" customHeight="1">
      <c r="A32" s="91"/>
      <c r="B32" s="140"/>
      <c r="C32" s="103" t="s">
        <v>44</v>
      </c>
      <c r="D32" s="136">
        <f t="shared" si="0"/>
        <v>0</v>
      </c>
      <c r="E32" s="145">
        <v>0</v>
      </c>
      <c r="F32" s="144">
        <v>0</v>
      </c>
      <c r="G32" s="41"/>
    </row>
    <row r="33" spans="1:8" ht="19.5" customHeight="1">
      <c r="A33" s="91"/>
      <c r="B33" s="148"/>
      <c r="C33" s="149"/>
      <c r="D33" s="120"/>
      <c r="E33" s="142"/>
      <c r="F33" s="150"/>
      <c r="G33" s="41"/>
      <c r="H33" s="41"/>
    </row>
    <row r="34" spans="1:6" ht="19.5" customHeight="1">
      <c r="A34" s="91"/>
      <c r="B34" s="140"/>
      <c r="C34" s="151"/>
      <c r="D34" s="152"/>
      <c r="E34" s="153"/>
      <c r="F34" s="154"/>
    </row>
    <row r="35" spans="1:6" ht="19.5" customHeight="1">
      <c r="A35" s="91"/>
      <c r="B35" s="140"/>
      <c r="C35" s="155" t="s">
        <v>45</v>
      </c>
      <c r="D35" s="154">
        <f>D38-D6</f>
        <v>-0.0031799999999293505</v>
      </c>
      <c r="E35" s="156">
        <f>E38-E6</f>
        <v>-0.0031799999999293505</v>
      </c>
      <c r="F35" s="154">
        <f>F38-F6</f>
        <v>0</v>
      </c>
    </row>
    <row r="36" spans="1:6" ht="19.5" customHeight="1">
      <c r="A36" s="91"/>
      <c r="B36" s="140"/>
      <c r="C36" s="91"/>
      <c r="D36" s="154"/>
      <c r="E36" s="156"/>
      <c r="F36" s="154"/>
    </row>
    <row r="37" spans="1:6" ht="19.5" customHeight="1">
      <c r="A37" s="91"/>
      <c r="B37" s="140"/>
      <c r="C37" s="91"/>
      <c r="D37" s="154"/>
      <c r="E37" s="156"/>
      <c r="F37" s="154"/>
    </row>
    <row r="38" spans="1:6" ht="19.5" customHeight="1">
      <c r="A38" s="109" t="s">
        <v>46</v>
      </c>
      <c r="B38" s="157">
        <f>B6+B9</f>
        <v>516.75</v>
      </c>
      <c r="C38" s="109" t="s">
        <v>47</v>
      </c>
      <c r="D38" s="154">
        <f>B38</f>
        <v>516.75</v>
      </c>
      <c r="E38" s="156">
        <f>B10</f>
        <v>516.75</v>
      </c>
      <c r="F38" s="154">
        <f>B13</f>
        <v>0</v>
      </c>
    </row>
    <row r="39" spans="1:2" ht="19.5" customHeight="1">
      <c r="A39" s="158" t="s">
        <v>48</v>
      </c>
      <c r="B39" s="158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108"/>
  <sheetViews>
    <sheetView zoomScaleSheetLayoutView="100" workbookViewId="0" topLeftCell="AB1">
      <selection activeCell="AJ18" sqref="AJ18"/>
    </sheetView>
  </sheetViews>
  <sheetFormatPr defaultColWidth="9" defaultRowHeight="11.25"/>
  <cols>
    <col min="28" max="29" width="28.16015625" style="0" customWidth="1"/>
    <col min="30" max="30" width="22.33203125" style="0" customWidth="1"/>
    <col min="31" max="31" width="17.33203125" style="0" customWidth="1"/>
    <col min="32" max="32" width="19.66015625" style="0" customWidth="1"/>
    <col min="33" max="33" width="19.16015625" style="0" customWidth="1"/>
  </cols>
  <sheetData>
    <row r="1" spans="1:53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2" t="s">
        <v>189</v>
      </c>
      <c r="AC1" s="2"/>
      <c r="AD1" s="2"/>
      <c r="AE1" s="2"/>
      <c r="AF1" s="2"/>
      <c r="AG1" s="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24"/>
      <c r="AX1" s="24"/>
      <c r="AY1" s="24"/>
      <c r="AZ1" s="24"/>
      <c r="BA1" s="24"/>
    </row>
    <row r="2" spans="1:53" ht="21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3" t="s">
        <v>190</v>
      </c>
      <c r="AC2" s="3"/>
      <c r="AD2" s="3"/>
      <c r="AE2" s="3"/>
      <c r="AF2" s="3"/>
      <c r="AG2" s="3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24"/>
      <c r="AX2" s="24"/>
      <c r="AY2" s="24"/>
      <c r="AZ2" s="24"/>
      <c r="BA2" s="24"/>
    </row>
    <row r="3" spans="1:53" ht="21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  <c r="AC3" s="5"/>
      <c r="AD3" s="5"/>
      <c r="AE3" s="5"/>
      <c r="AF3" s="10"/>
      <c r="AG3" s="10" t="s">
        <v>3</v>
      </c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24"/>
      <c r="AX3" s="24"/>
      <c r="AY3" s="24"/>
      <c r="AZ3" s="24"/>
      <c r="BA3" s="24"/>
    </row>
    <row r="4" spans="1:53" ht="21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6" t="s">
        <v>191</v>
      </c>
      <c r="AC4" s="6" t="s">
        <v>8</v>
      </c>
      <c r="AD4" s="6" t="s">
        <v>192</v>
      </c>
      <c r="AE4" s="6" t="s">
        <v>193</v>
      </c>
      <c r="AF4" s="6" t="s">
        <v>194</v>
      </c>
      <c r="AG4" s="6" t="s">
        <v>170</v>
      </c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24"/>
      <c r="AX4" s="24"/>
      <c r="AY4" s="24"/>
      <c r="AZ4" s="24"/>
      <c r="BA4" s="24"/>
    </row>
    <row r="5" spans="1:53" ht="19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6" t="s">
        <v>195</v>
      </c>
      <c r="AC5" s="6"/>
      <c r="AD5" s="6"/>
      <c r="AE5" s="6"/>
      <c r="AF5" s="6"/>
      <c r="AG5" s="6"/>
      <c r="AH5" s="19"/>
      <c r="AI5" s="20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24"/>
      <c r="AX5" s="24"/>
      <c r="AY5" s="24"/>
      <c r="AZ5" s="24"/>
      <c r="BA5" s="24"/>
    </row>
    <row r="6" spans="1:53" ht="34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4" t="s">
        <v>8</v>
      </c>
      <c r="AC6" s="11"/>
      <c r="AD6" s="11"/>
      <c r="AE6" s="11"/>
      <c r="AF6" s="7"/>
      <c r="AG6" s="21"/>
      <c r="AH6" s="12"/>
      <c r="AI6" s="2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24"/>
      <c r="AX6" s="24"/>
      <c r="AY6" s="24"/>
      <c r="AZ6" s="24"/>
      <c r="BA6" s="24"/>
    </row>
    <row r="7" spans="1:53" ht="34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9"/>
      <c r="AC7" s="9"/>
      <c r="AD7" s="9"/>
      <c r="AE7" s="9"/>
      <c r="AF7" s="9"/>
      <c r="AG7" s="9"/>
      <c r="AH7" s="12"/>
      <c r="AI7" s="2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24"/>
      <c r="AX7" s="24"/>
      <c r="AY7" s="24"/>
      <c r="AZ7" s="24"/>
      <c r="BA7" s="24"/>
    </row>
    <row r="8" spans="1:53" ht="34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9"/>
      <c r="AC8" s="9"/>
      <c r="AD8" s="9"/>
      <c r="AE8" s="9"/>
      <c r="AF8" s="9"/>
      <c r="AG8" s="9"/>
      <c r="AH8" s="12"/>
      <c r="AI8" s="2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24"/>
      <c r="AX8" s="24"/>
      <c r="AY8" s="24"/>
      <c r="AZ8" s="24"/>
      <c r="BA8" s="24"/>
    </row>
    <row r="9" spans="1:53" ht="34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9"/>
      <c r="AC9" s="9"/>
      <c r="AD9" s="9"/>
      <c r="AE9" s="9"/>
      <c r="AF9" s="9"/>
      <c r="AG9" s="9"/>
      <c r="AH9" s="12"/>
      <c r="AI9" s="2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24"/>
      <c r="AX9" s="24"/>
      <c r="AY9" s="24"/>
      <c r="AZ9" s="24"/>
      <c r="BA9" s="24"/>
    </row>
    <row r="10" spans="1:53" ht="34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9"/>
      <c r="AC10" s="9"/>
      <c r="AD10" s="9"/>
      <c r="AE10" s="9"/>
      <c r="AF10" s="9"/>
      <c r="AG10" s="9"/>
      <c r="AH10" s="12"/>
      <c r="AI10" s="2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24"/>
      <c r="AX10" s="24"/>
      <c r="AY10" s="24"/>
      <c r="AZ10" s="24"/>
      <c r="BA10" s="24"/>
    </row>
    <row r="11" spans="1:53" ht="34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9"/>
      <c r="AC11" s="9"/>
      <c r="AD11" s="9"/>
      <c r="AE11" s="9"/>
      <c r="AF11" s="9"/>
      <c r="AG11" s="9"/>
      <c r="AH11" s="12"/>
      <c r="AI11" s="2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24"/>
      <c r="AX11" s="24"/>
      <c r="AY11" s="24"/>
      <c r="AZ11" s="24"/>
      <c r="BA11" s="24"/>
    </row>
    <row r="12" spans="1:53" ht="21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5" t="s">
        <v>196</v>
      </c>
      <c r="AH12" s="12"/>
      <c r="AI12" s="2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24"/>
      <c r="AX12" s="24"/>
      <c r="AY12" s="24"/>
      <c r="AZ12" s="24"/>
      <c r="BA12" s="24"/>
    </row>
    <row r="13" spans="1:53" ht="10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6"/>
      <c r="AC13" s="12"/>
      <c r="AD13" s="12"/>
      <c r="AE13" s="12"/>
      <c r="AF13" s="12"/>
      <c r="AG13" s="12"/>
      <c r="AH13" s="12"/>
      <c r="AI13" s="2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4"/>
      <c r="AX13" s="24"/>
      <c r="AY13" s="24"/>
      <c r="AZ13" s="24"/>
      <c r="BA13" s="24"/>
    </row>
    <row r="14" spans="1:53" ht="10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6"/>
      <c r="AC14" s="12"/>
      <c r="AD14" s="12"/>
      <c r="AE14" s="12"/>
      <c r="AF14" s="12"/>
      <c r="AG14" s="12"/>
      <c r="AH14" s="12"/>
      <c r="AI14" s="2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4"/>
      <c r="AX14" s="24"/>
      <c r="AY14" s="24"/>
      <c r="AZ14" s="24"/>
      <c r="BA14" s="24"/>
    </row>
    <row r="15" spans="1:53" ht="10.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6"/>
      <c r="AC15" s="12"/>
      <c r="AD15" s="12"/>
      <c r="AE15" s="12"/>
      <c r="AF15" s="12"/>
      <c r="AG15" s="12"/>
      <c r="AH15" s="12"/>
      <c r="AI15" s="2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4"/>
      <c r="AX15" s="24"/>
      <c r="AY15" s="24"/>
      <c r="AZ15" s="24"/>
      <c r="BA15" s="24"/>
    </row>
    <row r="16" spans="1:53" ht="10.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6"/>
      <c r="AC16" s="12"/>
      <c r="AD16" s="12"/>
      <c r="AE16" s="12"/>
      <c r="AF16" s="12"/>
      <c r="AG16" s="12"/>
      <c r="AH16" s="12"/>
      <c r="AI16" s="2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4"/>
      <c r="AX16" s="24"/>
      <c r="AY16" s="24"/>
      <c r="AZ16" s="24"/>
      <c r="BA16" s="24"/>
    </row>
    <row r="17" spans="1:53" ht="10.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6"/>
      <c r="AC17" s="12"/>
      <c r="AD17" s="12"/>
      <c r="AE17" s="12"/>
      <c r="AF17" s="12"/>
      <c r="AG17" s="12"/>
      <c r="AH17" s="12"/>
      <c r="AI17" s="2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4"/>
      <c r="AX17" s="24"/>
      <c r="AY17" s="24"/>
      <c r="AZ17" s="24"/>
      <c r="BA17" s="24"/>
    </row>
    <row r="18" spans="1:53" ht="10.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6"/>
      <c r="AC18" s="12"/>
      <c r="AD18" s="12"/>
      <c r="AE18" s="12"/>
      <c r="AF18" s="12"/>
      <c r="AG18" s="12"/>
      <c r="AH18" s="12"/>
      <c r="AI18" s="2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4"/>
      <c r="AX18" s="24"/>
      <c r="AY18" s="24"/>
      <c r="AZ18" s="24"/>
      <c r="BA18" s="24"/>
    </row>
    <row r="19" spans="1:53" ht="10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6"/>
      <c r="AC19" s="12"/>
      <c r="AD19" s="12"/>
      <c r="AE19" s="12"/>
      <c r="AF19" s="12"/>
      <c r="AG19" s="12"/>
      <c r="AH19" s="12"/>
      <c r="AI19" s="2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4"/>
      <c r="AX19" s="24"/>
      <c r="AY19" s="24"/>
      <c r="AZ19" s="24"/>
      <c r="BA19" s="24"/>
    </row>
    <row r="20" spans="1:53" ht="10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6"/>
      <c r="AC20" s="12"/>
      <c r="AD20" s="12"/>
      <c r="AE20" s="12"/>
      <c r="AF20" s="12"/>
      <c r="AG20" s="12"/>
      <c r="AH20" s="12"/>
      <c r="AI20" s="2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4"/>
      <c r="AX20" s="24"/>
      <c r="AY20" s="24"/>
      <c r="AZ20" s="24"/>
      <c r="BA20" s="24"/>
    </row>
    <row r="21" spans="1:53" ht="10.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6"/>
      <c r="AC21" s="12"/>
      <c r="AD21" s="12"/>
      <c r="AE21" s="12"/>
      <c r="AF21" s="12"/>
      <c r="AG21" s="12"/>
      <c r="AH21" s="12"/>
      <c r="AI21" s="2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4"/>
      <c r="AX21" s="24"/>
      <c r="AY21" s="24"/>
      <c r="AZ21" s="24"/>
      <c r="BA21" s="24"/>
    </row>
    <row r="22" spans="1:53" ht="10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6"/>
      <c r="AC22" s="12"/>
      <c r="AD22" s="12"/>
      <c r="AE22" s="12"/>
      <c r="AF22" s="12"/>
      <c r="AG22" s="12"/>
      <c r="AH22" s="12"/>
      <c r="AI22" s="2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4"/>
      <c r="AX22" s="24"/>
      <c r="AY22" s="24"/>
      <c r="AZ22" s="24"/>
      <c r="BA22" s="24"/>
    </row>
    <row r="23" spans="1:53" ht="10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6"/>
      <c r="AC23" s="12"/>
      <c r="AD23" s="12"/>
      <c r="AE23" s="12"/>
      <c r="AF23" s="12"/>
      <c r="AG23" s="12"/>
      <c r="AH23" s="12"/>
      <c r="AI23" s="2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4"/>
      <c r="AX23" s="24"/>
      <c r="AY23" s="24"/>
      <c r="AZ23" s="24"/>
      <c r="BA23" s="24"/>
    </row>
    <row r="24" spans="1:53" ht="10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  <c r="AC24" s="18"/>
      <c r="AD24" s="18"/>
      <c r="AE24" s="18"/>
      <c r="AF24" s="18"/>
      <c r="AG24" s="18"/>
      <c r="AH24" s="18"/>
      <c r="AI24" s="23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4"/>
      <c r="AX24" s="24"/>
      <c r="AY24" s="24"/>
      <c r="AZ24" s="24"/>
      <c r="BA24" s="24"/>
    </row>
    <row r="25" spans="1:53" ht="10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4"/>
      <c r="AX25" s="24"/>
      <c r="AY25" s="24"/>
      <c r="AZ25" s="24"/>
      <c r="BA25" s="24"/>
    </row>
    <row r="26" spans="1:53" ht="10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4"/>
      <c r="AX26" s="24"/>
      <c r="AY26" s="24"/>
      <c r="AZ26" s="24"/>
      <c r="BA26" s="24"/>
    </row>
    <row r="27" spans="1:53" ht="10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4"/>
      <c r="AX27" s="24"/>
      <c r="AY27" s="24"/>
      <c r="AZ27" s="24"/>
      <c r="BA27" s="24"/>
    </row>
    <row r="28" spans="1:53" ht="10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4"/>
      <c r="AX28" s="24"/>
      <c r="AY28" s="24"/>
      <c r="AZ28" s="24"/>
      <c r="BA28" s="24"/>
    </row>
    <row r="29" spans="1:53" ht="10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4"/>
      <c r="AX29" s="24"/>
      <c r="AY29" s="24"/>
      <c r="AZ29" s="24"/>
      <c r="BA29" s="24"/>
    </row>
    <row r="30" spans="1:53" ht="10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4"/>
      <c r="AX30" s="24"/>
      <c r="AY30" s="24"/>
      <c r="AZ30" s="24"/>
      <c r="BA30" s="24"/>
    </row>
    <row r="31" spans="1:53" ht="10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4"/>
      <c r="AX31" s="24"/>
      <c r="AY31" s="24"/>
      <c r="AZ31" s="24"/>
      <c r="BA31" s="24"/>
    </row>
    <row r="32" spans="1:53" ht="10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4"/>
      <c r="AX32" s="24"/>
      <c r="AY32" s="24"/>
      <c r="AZ32" s="24"/>
      <c r="BA32" s="24"/>
    </row>
    <row r="33" spans="1:53" ht="10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4"/>
      <c r="AX33" s="24"/>
      <c r="AY33" s="24"/>
      <c r="AZ33" s="24"/>
      <c r="BA33" s="24"/>
    </row>
    <row r="34" spans="1:53" ht="10.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4"/>
      <c r="AX34" s="24"/>
      <c r="AY34" s="24"/>
      <c r="AZ34" s="24"/>
      <c r="BA34" s="24"/>
    </row>
    <row r="35" spans="1:53" ht="10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4"/>
      <c r="AX35" s="24"/>
      <c r="AY35" s="24"/>
      <c r="AZ35" s="24"/>
      <c r="BA35" s="24"/>
    </row>
    <row r="36" spans="1:53" ht="10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4"/>
      <c r="AX36" s="24"/>
      <c r="AY36" s="24"/>
      <c r="AZ36" s="24"/>
      <c r="BA36" s="24"/>
    </row>
    <row r="37" spans="1:53" ht="10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4"/>
      <c r="AX37" s="24"/>
      <c r="AY37" s="24"/>
      <c r="AZ37" s="24"/>
      <c r="BA37" s="24"/>
    </row>
    <row r="38" spans="1:53" ht="10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4"/>
      <c r="AX38" s="24"/>
      <c r="AY38" s="24"/>
      <c r="AZ38" s="24"/>
      <c r="BA38" s="24"/>
    </row>
    <row r="39" spans="1:53" ht="10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4"/>
      <c r="AX39" s="24"/>
      <c r="AY39" s="24"/>
      <c r="AZ39" s="24"/>
      <c r="BA39" s="24"/>
    </row>
    <row r="40" spans="1:53" ht="10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4"/>
      <c r="AX40" s="24"/>
      <c r="AY40" s="24"/>
      <c r="AZ40" s="24"/>
      <c r="BA40" s="24"/>
    </row>
    <row r="41" spans="1:53" ht="10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4"/>
      <c r="AX41" s="24"/>
      <c r="AY41" s="24"/>
      <c r="AZ41" s="24"/>
      <c r="BA41" s="24"/>
    </row>
    <row r="42" spans="1:53" ht="10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4"/>
      <c r="AX42" s="24"/>
      <c r="AY42" s="24"/>
      <c r="AZ42" s="24"/>
      <c r="BA42" s="24"/>
    </row>
    <row r="43" spans="1:53" ht="10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4"/>
      <c r="AX43" s="24"/>
      <c r="AY43" s="24"/>
      <c r="AZ43" s="24"/>
      <c r="BA43" s="24"/>
    </row>
    <row r="44" spans="1:53" ht="10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4"/>
      <c r="AX44" s="24"/>
      <c r="AY44" s="24"/>
      <c r="AZ44" s="24"/>
      <c r="BA44" s="24"/>
    </row>
    <row r="45" spans="1:53" ht="10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4"/>
      <c r="AX45" s="24"/>
      <c r="AY45" s="24"/>
      <c r="AZ45" s="24"/>
      <c r="BA45" s="24"/>
    </row>
    <row r="46" spans="1:53" ht="10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4"/>
      <c r="AX46" s="24"/>
      <c r="AY46" s="24"/>
      <c r="AZ46" s="24"/>
      <c r="BA46" s="24"/>
    </row>
    <row r="47" spans="1:53" ht="10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4"/>
      <c r="AX47" s="24"/>
      <c r="AY47" s="24"/>
      <c r="AZ47" s="24"/>
      <c r="BA47" s="24"/>
    </row>
    <row r="48" spans="1:53" ht="10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4"/>
      <c r="AX48" s="24"/>
      <c r="AY48" s="24"/>
      <c r="AZ48" s="24"/>
      <c r="BA48" s="24"/>
    </row>
    <row r="49" spans="1:53" ht="10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4"/>
      <c r="AX49" s="24"/>
      <c r="AY49" s="24"/>
      <c r="AZ49" s="24"/>
      <c r="BA49" s="24"/>
    </row>
    <row r="50" spans="1:53" ht="10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4"/>
      <c r="AX50" s="24"/>
      <c r="AY50" s="24"/>
      <c r="AZ50" s="24"/>
      <c r="BA50" s="24"/>
    </row>
    <row r="51" spans="1:53" ht="10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4"/>
      <c r="AX51" s="24"/>
      <c r="AY51" s="24"/>
      <c r="AZ51" s="24"/>
      <c r="BA51" s="24"/>
    </row>
    <row r="52" spans="1:53" ht="10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4"/>
      <c r="AX52" s="24"/>
      <c r="AY52" s="24"/>
      <c r="AZ52" s="24"/>
      <c r="BA52" s="24"/>
    </row>
    <row r="53" spans="1:48" ht="10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1:48" ht="10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1:48" ht="10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48" ht="10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</row>
    <row r="57" spans="1:48" ht="10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1:48" ht="10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</row>
    <row r="59" spans="1:48" ht="10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</row>
    <row r="60" spans="1:48" ht="10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  <row r="61" spans="1:48" ht="10.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</row>
    <row r="62" spans="1:48" ht="10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</row>
    <row r="63" spans="1:48" ht="10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</row>
    <row r="64" spans="1:48" ht="10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</row>
    <row r="65" spans="1:48" ht="10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</row>
    <row r="66" spans="1:48" ht="10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</row>
    <row r="67" spans="1:48" ht="10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</row>
    <row r="68" spans="1:48" ht="10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</row>
    <row r="69" spans="1:48" ht="10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</row>
    <row r="70" spans="1:48" ht="10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</row>
    <row r="71" spans="1:48" ht="10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</row>
    <row r="72" spans="1:48" ht="10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</row>
    <row r="73" spans="1:48" ht="10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</row>
    <row r="74" spans="1:48" ht="10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</row>
    <row r="75" spans="1:48" ht="10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</row>
    <row r="76" spans="1:48" ht="10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</row>
    <row r="77" spans="1:48" ht="10.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</row>
    <row r="78" spans="1:48" ht="10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</row>
    <row r="79" spans="1:48" ht="10.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</row>
    <row r="80" spans="1:48" ht="10.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</row>
    <row r="81" spans="1:48" ht="10.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</row>
    <row r="82" spans="1:48" ht="10.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</row>
    <row r="83" spans="1:48" ht="10.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</row>
    <row r="84" spans="1:48" ht="10.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</row>
    <row r="85" spans="1:48" ht="10.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</row>
    <row r="86" spans="1:48" ht="10.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</row>
    <row r="87" spans="1:48" ht="10.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</row>
    <row r="88" spans="1:48" ht="10.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</row>
    <row r="89" spans="1:48" ht="10.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</row>
    <row r="90" spans="1:48" ht="10.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</row>
    <row r="91" spans="1:48" ht="10.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</row>
    <row r="92" spans="1:48" ht="10.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</row>
    <row r="93" spans="1:48" ht="10.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</row>
    <row r="94" spans="1:48" ht="10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</row>
    <row r="95" spans="1:48" ht="10.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</row>
    <row r="96" spans="1:48" ht="10.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</row>
    <row r="97" spans="1:48" ht="10.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</row>
    <row r="98" spans="1:48" ht="10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</row>
    <row r="99" spans="1:48" ht="10.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</row>
    <row r="100" spans="1:48" ht="10.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</row>
    <row r="101" spans="1:48" ht="10.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</row>
    <row r="102" spans="1:48" ht="10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</row>
    <row r="103" spans="1:48" ht="10.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</row>
    <row r="104" spans="1:48" ht="10.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</row>
    <row r="105" spans="1:48" ht="10.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</row>
    <row r="106" spans="1:48" ht="10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</row>
    <row r="107" spans="1:48" ht="10.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</row>
    <row r="108" spans="1:48" ht="10.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</row>
  </sheetData>
  <sheetProtection/>
  <mergeCells count="7">
    <mergeCell ref="AB1:AG1"/>
    <mergeCell ref="AB2:AG2"/>
    <mergeCell ref="AC4:AC5"/>
    <mergeCell ref="AD4:AD5"/>
    <mergeCell ref="AE4:AE5"/>
    <mergeCell ref="AF4:AF5"/>
    <mergeCell ref="AG4:AG5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68"/>
  <sheetViews>
    <sheetView tabSelected="1" zoomScaleSheetLayoutView="100" workbookViewId="0" topLeftCell="D1">
      <selection activeCell="M18" sqref="M18"/>
    </sheetView>
  </sheetViews>
  <sheetFormatPr defaultColWidth="9" defaultRowHeight="11.25"/>
  <cols>
    <col min="4" max="4" width="19.83203125" style="0" customWidth="1"/>
    <col min="5" max="5" width="16.16015625" style="0" customWidth="1"/>
    <col min="6" max="6" width="15.16015625" style="0" customWidth="1"/>
    <col min="7" max="7" width="12.5" style="0" customWidth="1"/>
    <col min="8" max="8" width="18.5" style="0" customWidth="1"/>
    <col min="9" max="9" width="14.33203125" style="0" customWidth="1"/>
    <col min="10" max="10" width="16.33203125" style="0" customWidth="1"/>
    <col min="11" max="11" width="15.16015625" style="0" customWidth="1"/>
  </cols>
  <sheetData>
    <row r="1" spans="1:29" ht="12">
      <c r="A1" s="1"/>
      <c r="B1" s="1"/>
      <c r="C1" s="1"/>
      <c r="D1" s="2" t="s">
        <v>197</v>
      </c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1.75" customHeight="1">
      <c r="A2" s="1"/>
      <c r="B2" s="1"/>
      <c r="C2" s="1"/>
      <c r="D2" s="3" t="s">
        <v>198</v>
      </c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3.25" customHeight="1">
      <c r="A3" s="1"/>
      <c r="B3" s="1"/>
      <c r="C3" s="1"/>
      <c r="D3" s="4"/>
      <c r="E3" s="5"/>
      <c r="F3" s="5"/>
      <c r="G3" s="5"/>
      <c r="H3" s="5"/>
      <c r="I3" s="5"/>
      <c r="J3" s="10" t="s">
        <v>3</v>
      </c>
      <c r="K3" s="1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33.75" customHeight="1">
      <c r="A4" s="1"/>
      <c r="B4" s="1"/>
      <c r="C4" s="1"/>
      <c r="D4" s="6" t="s">
        <v>199</v>
      </c>
      <c r="E4" s="6" t="s">
        <v>200</v>
      </c>
      <c r="F4" s="6" t="s">
        <v>201</v>
      </c>
      <c r="G4" s="6" t="s">
        <v>8</v>
      </c>
      <c r="H4" s="6" t="s">
        <v>192</v>
      </c>
      <c r="I4" s="6" t="s">
        <v>193</v>
      </c>
      <c r="J4" s="6" t="s">
        <v>194</v>
      </c>
      <c r="K4" s="6" t="s">
        <v>170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1.5" customHeight="1">
      <c r="A5" s="1"/>
      <c r="B5" s="1"/>
      <c r="C5" s="1"/>
      <c r="D5" s="7" t="s">
        <v>202</v>
      </c>
      <c r="E5" s="7"/>
      <c r="F5" s="7"/>
      <c r="G5" s="8">
        <v>499</v>
      </c>
      <c r="H5" s="8">
        <v>499</v>
      </c>
      <c r="I5" s="11"/>
      <c r="J5" s="9"/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33" customHeight="1">
      <c r="A6" s="1"/>
      <c r="B6" s="1"/>
      <c r="C6" s="1"/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33" customHeight="1">
      <c r="A7" s="1"/>
      <c r="B7" s="1"/>
      <c r="C7" s="1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33" customHeight="1">
      <c r="A8" s="1"/>
      <c r="B8" s="1"/>
      <c r="C8" s="1"/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33" customHeight="1">
      <c r="A9" s="1"/>
      <c r="B9" s="1"/>
      <c r="C9" s="1"/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0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0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0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0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0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0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0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0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0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0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0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0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0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0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0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0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0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0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0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0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0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0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0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0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0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0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0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0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0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0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0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0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0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0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0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0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0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0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0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0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0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0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0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0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0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0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0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0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0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0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0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0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0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0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0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0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0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0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0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0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0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0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0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0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0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0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0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0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0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0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0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0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0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0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0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0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0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0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0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0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0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0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0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0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0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0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0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0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0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0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0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0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0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0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0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0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0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0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0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0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0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0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0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0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0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0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0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0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0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0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0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0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0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0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0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0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0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0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0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0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0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0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0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0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0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0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0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0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0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0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0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0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0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0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0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0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0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0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0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0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0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0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0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0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0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0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0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0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0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0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0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0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0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0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0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0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0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0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0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0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0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0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0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0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0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0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0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0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0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0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0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0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0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0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0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0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0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0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0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0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0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0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0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0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0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0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0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0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0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0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0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0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0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0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0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0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0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0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0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0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0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0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0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0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0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0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0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0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0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0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0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0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0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0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0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0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0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0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0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0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0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0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0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0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0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0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0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0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0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0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0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0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0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0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0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0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0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0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0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0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0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0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0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0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0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0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0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0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0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0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0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0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0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0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0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0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0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0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0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0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0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0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0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0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0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0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0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0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0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0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0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0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0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0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0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0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0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0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0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0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0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0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0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0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0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0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0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0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0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0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0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0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0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0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0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0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0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0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0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0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0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0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0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0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0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0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0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0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0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0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0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0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0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0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0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0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0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0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0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0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0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0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0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0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0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0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0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0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0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0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0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0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0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0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0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0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0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0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0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0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0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0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0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0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0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0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0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0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0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0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0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0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0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0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0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0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0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0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0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0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0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0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0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0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0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0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0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0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0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0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0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0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0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0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0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0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0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0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0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0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0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</sheetData>
  <sheetProtection/>
  <mergeCells count="3">
    <mergeCell ref="D1:K1"/>
    <mergeCell ref="D2:K2"/>
    <mergeCell ref="J3:K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25" customWidth="1"/>
    <col min="2" max="2" width="24.66015625" style="25" customWidth="1"/>
    <col min="3" max="3" width="18.5" style="25" customWidth="1"/>
    <col min="4" max="4" width="21.16015625" style="25" customWidth="1"/>
    <col min="5" max="5" width="18.66015625" style="25" customWidth="1"/>
    <col min="6" max="16384" width="9" style="25" customWidth="1"/>
  </cols>
  <sheetData>
    <row r="1" ht="14.25">
      <c r="A1" s="43" t="s">
        <v>49</v>
      </c>
    </row>
    <row r="2" spans="1:5" ht="24.75">
      <c r="A2" s="58" t="s">
        <v>50</v>
      </c>
      <c r="B2" s="58"/>
      <c r="C2" s="58"/>
      <c r="D2" s="58"/>
      <c r="E2" s="58"/>
    </row>
    <row r="3" spans="1:5" ht="22.5" customHeight="1">
      <c r="A3" s="45" t="s">
        <v>2</v>
      </c>
      <c r="B3" s="122"/>
      <c r="C3" s="122"/>
      <c r="D3" s="122"/>
      <c r="E3" s="46" t="s">
        <v>3</v>
      </c>
    </row>
    <row r="4" spans="1:5" ht="21" customHeight="1">
      <c r="A4" s="60" t="s">
        <v>51</v>
      </c>
      <c r="B4" s="60"/>
      <c r="C4" s="69" t="s">
        <v>7</v>
      </c>
      <c r="D4" s="69"/>
      <c r="E4" s="69"/>
    </row>
    <row r="5" spans="1:5" ht="21" customHeight="1">
      <c r="A5" s="62" t="s">
        <v>52</v>
      </c>
      <c r="B5" s="62" t="s">
        <v>53</v>
      </c>
      <c r="C5" s="36" t="s">
        <v>8</v>
      </c>
      <c r="D5" s="36" t="s">
        <v>54</v>
      </c>
      <c r="E5" s="36" t="s">
        <v>55</v>
      </c>
    </row>
    <row r="6" spans="1:5" ht="19.5" customHeight="1">
      <c r="A6" s="123"/>
      <c r="B6" s="37" t="s">
        <v>8</v>
      </c>
      <c r="C6" s="124">
        <v>516.75318</v>
      </c>
      <c r="D6" s="125">
        <v>17.75318</v>
      </c>
      <c r="E6" s="124">
        <v>499</v>
      </c>
    </row>
    <row r="7" spans="1:5" ht="19.5" customHeight="1">
      <c r="A7" s="123" t="s">
        <v>56</v>
      </c>
      <c r="B7" s="37" t="s">
        <v>57</v>
      </c>
      <c r="C7" s="124">
        <v>2.14752</v>
      </c>
      <c r="D7" s="125">
        <v>2.14752</v>
      </c>
      <c r="E7" s="124">
        <v>0</v>
      </c>
    </row>
    <row r="8" spans="1:5" ht="19.5" customHeight="1">
      <c r="A8" s="123" t="s">
        <v>58</v>
      </c>
      <c r="B8" s="37" t="s">
        <v>59</v>
      </c>
      <c r="C8" s="124">
        <v>2.14752</v>
      </c>
      <c r="D8" s="125">
        <v>2.14752</v>
      </c>
      <c r="E8" s="124">
        <v>0</v>
      </c>
    </row>
    <row r="9" spans="1:5" ht="19.5" customHeight="1">
      <c r="A9" s="123" t="s">
        <v>60</v>
      </c>
      <c r="B9" s="37" t="s">
        <v>61</v>
      </c>
      <c r="C9" s="124">
        <v>0.03</v>
      </c>
      <c r="D9" s="125">
        <v>0.03</v>
      </c>
      <c r="E9" s="124">
        <v>0</v>
      </c>
    </row>
    <row r="10" spans="1:6" ht="19.5" customHeight="1">
      <c r="A10" s="123" t="s">
        <v>62</v>
      </c>
      <c r="B10" s="37" t="s">
        <v>63</v>
      </c>
      <c r="C10" s="124">
        <v>2.11752</v>
      </c>
      <c r="D10" s="125">
        <v>2.11752</v>
      </c>
      <c r="E10" s="124">
        <v>0</v>
      </c>
      <c r="F10" s="41"/>
    </row>
    <row r="11" spans="1:7" ht="19.5" customHeight="1">
      <c r="A11" s="123" t="s">
        <v>64</v>
      </c>
      <c r="B11" s="37" t="s">
        <v>65</v>
      </c>
      <c r="C11" s="124">
        <v>0.9861</v>
      </c>
      <c r="D11" s="125">
        <v>0.9861</v>
      </c>
      <c r="E11" s="124">
        <v>0</v>
      </c>
      <c r="F11" s="41"/>
      <c r="G11" s="41"/>
    </row>
    <row r="12" spans="1:5" s="121" customFormat="1" ht="19.5" customHeight="1">
      <c r="A12" s="123" t="s">
        <v>66</v>
      </c>
      <c r="B12" s="37" t="s">
        <v>67</v>
      </c>
      <c r="C12" s="124">
        <v>0.9861</v>
      </c>
      <c r="D12" s="125">
        <v>0.9861</v>
      </c>
      <c r="E12" s="124">
        <v>0</v>
      </c>
    </row>
    <row r="13" spans="1:6" ht="19.5" customHeight="1">
      <c r="A13" s="123" t="s">
        <v>68</v>
      </c>
      <c r="B13" s="37" t="s">
        <v>69</v>
      </c>
      <c r="C13" s="124">
        <v>0.9861</v>
      </c>
      <c r="D13" s="125">
        <v>0.9861</v>
      </c>
      <c r="E13" s="124">
        <v>0</v>
      </c>
      <c r="F13" s="41"/>
    </row>
    <row r="14" spans="1:5" ht="19.5" customHeight="1">
      <c r="A14" s="123" t="s">
        <v>70</v>
      </c>
      <c r="B14" s="37" t="s">
        <v>71</v>
      </c>
      <c r="C14" s="124">
        <v>512.37396</v>
      </c>
      <c r="D14" s="125">
        <v>13.37396</v>
      </c>
      <c r="E14" s="124">
        <v>499</v>
      </c>
    </row>
    <row r="15" spans="1:5" ht="19.5" customHeight="1">
      <c r="A15" s="123" t="s">
        <v>72</v>
      </c>
      <c r="B15" s="37" t="s">
        <v>73</v>
      </c>
      <c r="C15" s="124">
        <v>512.37396</v>
      </c>
      <c r="D15" s="125">
        <v>13.37396</v>
      </c>
      <c r="E15" s="124">
        <v>499</v>
      </c>
    </row>
    <row r="16" spans="1:5" ht="19.5" customHeight="1">
      <c r="A16" s="123" t="s">
        <v>74</v>
      </c>
      <c r="B16" s="37" t="s">
        <v>75</v>
      </c>
      <c r="C16" s="124">
        <v>13.37396</v>
      </c>
      <c r="D16" s="125">
        <v>13.37396</v>
      </c>
      <c r="E16" s="124">
        <v>0</v>
      </c>
    </row>
    <row r="17" spans="1:5" ht="19.5" customHeight="1">
      <c r="A17" s="123" t="s">
        <v>76</v>
      </c>
      <c r="B17" s="37" t="s">
        <v>77</v>
      </c>
      <c r="C17" s="124">
        <v>499</v>
      </c>
      <c r="D17" s="125">
        <v>0</v>
      </c>
      <c r="E17" s="124">
        <v>499</v>
      </c>
    </row>
    <row r="18" spans="1:5" ht="19.5" customHeight="1">
      <c r="A18" s="123" t="s">
        <v>78</v>
      </c>
      <c r="B18" s="37" t="s">
        <v>79</v>
      </c>
      <c r="C18" s="124">
        <v>1.2456</v>
      </c>
      <c r="D18" s="125">
        <v>1.2456</v>
      </c>
      <c r="E18" s="124">
        <v>0</v>
      </c>
    </row>
    <row r="19" spans="1:5" ht="19.5" customHeight="1">
      <c r="A19" s="123" t="s">
        <v>80</v>
      </c>
      <c r="B19" s="37" t="s">
        <v>81</v>
      </c>
      <c r="C19" s="124">
        <v>1.2456</v>
      </c>
      <c r="D19" s="125">
        <v>1.2456</v>
      </c>
      <c r="E19" s="124">
        <v>0</v>
      </c>
    </row>
    <row r="20" spans="1:5" ht="19.5" customHeight="1">
      <c r="A20" s="123" t="s">
        <v>82</v>
      </c>
      <c r="B20" s="37" t="s">
        <v>83</v>
      </c>
      <c r="C20" s="124">
        <v>1.2456</v>
      </c>
      <c r="D20" s="125">
        <v>1.2456</v>
      </c>
      <c r="E20" s="124">
        <v>0</v>
      </c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11" t="s">
        <v>84</v>
      </c>
    </row>
    <row r="2" spans="1:3" ht="24.75">
      <c r="A2" s="112" t="s">
        <v>85</v>
      </c>
      <c r="B2" s="112"/>
      <c r="C2" s="112"/>
    </row>
    <row r="3" spans="1:3" ht="21.75" customHeight="1">
      <c r="A3" s="111" t="s">
        <v>2</v>
      </c>
      <c r="B3" s="42"/>
      <c r="C3" s="113" t="s">
        <v>3</v>
      </c>
    </row>
    <row r="4" spans="1:3" ht="21" customHeight="1">
      <c r="A4" s="114" t="s">
        <v>86</v>
      </c>
      <c r="B4" s="114"/>
      <c r="C4" s="115" t="s">
        <v>7</v>
      </c>
    </row>
    <row r="5" spans="1:3" ht="21" customHeight="1">
      <c r="A5" s="116" t="s">
        <v>52</v>
      </c>
      <c r="B5" s="117" t="s">
        <v>53</v>
      </c>
      <c r="C5" s="116"/>
    </row>
    <row r="6" spans="1:3" ht="19.5" customHeight="1">
      <c r="A6" s="118"/>
      <c r="B6" s="119" t="s">
        <v>8</v>
      </c>
      <c r="C6" s="120">
        <v>17.75318</v>
      </c>
    </row>
    <row r="7" spans="1:4" ht="19.5" customHeight="1">
      <c r="A7" s="118" t="s">
        <v>87</v>
      </c>
      <c r="B7" s="119" t="s">
        <v>88</v>
      </c>
      <c r="C7" s="120">
        <v>15.47422</v>
      </c>
      <c r="D7" s="42"/>
    </row>
    <row r="8" spans="1:4" ht="19.5" customHeight="1">
      <c r="A8" s="118" t="s">
        <v>89</v>
      </c>
      <c r="B8" s="119" t="s">
        <v>90</v>
      </c>
      <c r="C8" s="120">
        <v>6.348</v>
      </c>
      <c r="D8" s="42"/>
    </row>
    <row r="9" spans="1:6" ht="19.5" customHeight="1">
      <c r="A9" s="118" t="s">
        <v>91</v>
      </c>
      <c r="B9" s="119" t="s">
        <v>92</v>
      </c>
      <c r="C9" s="120">
        <v>4.032</v>
      </c>
      <c r="D9" s="42"/>
      <c r="E9" s="42"/>
      <c r="F9" s="42"/>
    </row>
    <row r="10" spans="1:3" ht="19.5" customHeight="1">
      <c r="A10" s="118" t="s">
        <v>93</v>
      </c>
      <c r="B10" s="119" t="s">
        <v>94</v>
      </c>
      <c r="C10" s="120">
        <v>0.529</v>
      </c>
    </row>
    <row r="11" spans="1:3" ht="19.5" customHeight="1">
      <c r="A11" s="118" t="s">
        <v>95</v>
      </c>
      <c r="B11" s="119" t="s">
        <v>96</v>
      </c>
      <c r="C11" s="120">
        <v>3.10362</v>
      </c>
    </row>
    <row r="12" spans="1:3" ht="19.5" customHeight="1">
      <c r="A12" s="118" t="s">
        <v>97</v>
      </c>
      <c r="B12" s="119" t="s">
        <v>98</v>
      </c>
      <c r="C12" s="120">
        <v>1.2456</v>
      </c>
    </row>
    <row r="13" spans="1:3" ht="19.5" customHeight="1">
      <c r="A13" s="118" t="s">
        <v>99</v>
      </c>
      <c r="B13" s="119" t="s">
        <v>100</v>
      </c>
      <c r="C13" s="120">
        <v>0.216</v>
      </c>
    </row>
    <row r="14" spans="1:3" ht="19.5" customHeight="1">
      <c r="A14" s="118" t="s">
        <v>101</v>
      </c>
      <c r="B14" s="119" t="s">
        <v>102</v>
      </c>
      <c r="C14" s="120">
        <v>2.24296</v>
      </c>
    </row>
    <row r="15" spans="1:3" ht="19.5" customHeight="1">
      <c r="A15" s="118" t="s">
        <v>103</v>
      </c>
      <c r="B15" s="119" t="s">
        <v>104</v>
      </c>
      <c r="C15" s="120">
        <v>0.4</v>
      </c>
    </row>
    <row r="16" spans="1:3" ht="19.5" customHeight="1">
      <c r="A16" s="118" t="s">
        <v>105</v>
      </c>
      <c r="B16" s="119" t="s">
        <v>106</v>
      </c>
      <c r="C16" s="120">
        <v>0.12456</v>
      </c>
    </row>
    <row r="17" spans="1:3" ht="19.5" customHeight="1">
      <c r="A17" s="118" t="s">
        <v>107</v>
      </c>
      <c r="B17" s="119" t="s">
        <v>108</v>
      </c>
      <c r="C17" s="120">
        <v>0.0084</v>
      </c>
    </row>
    <row r="18" spans="1:3" ht="19.5" customHeight="1">
      <c r="A18" s="118" t="s">
        <v>109</v>
      </c>
      <c r="B18" s="119" t="s">
        <v>110</v>
      </c>
      <c r="C18" s="120">
        <v>1.38</v>
      </c>
    </row>
    <row r="19" spans="1:3" ht="19.5" customHeight="1">
      <c r="A19" s="118" t="s">
        <v>111</v>
      </c>
      <c r="B19" s="119" t="s">
        <v>112</v>
      </c>
      <c r="C19" s="120">
        <v>0.33</v>
      </c>
    </row>
    <row r="20" spans="1:3" ht="19.5" customHeight="1">
      <c r="A20" s="118" t="s">
        <v>113</v>
      </c>
      <c r="B20" s="119" t="s">
        <v>114</v>
      </c>
      <c r="C20" s="120">
        <v>0.036</v>
      </c>
    </row>
    <row r="21" spans="1:3" ht="19.5" customHeight="1">
      <c r="A21" s="118" t="s">
        <v>115</v>
      </c>
      <c r="B21" s="119" t="s">
        <v>116</v>
      </c>
      <c r="C21" s="120">
        <v>0.036</v>
      </c>
    </row>
    <row r="22" ht="19.5" customHeight="1"/>
    <row r="23" ht="17.25" customHeight="1">
      <c r="A23" s="57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25" customWidth="1"/>
    <col min="2" max="2" width="39.33203125" style="25" customWidth="1"/>
    <col min="3" max="3" width="20.16015625" style="25" customWidth="1"/>
    <col min="4" max="4" width="16.16015625" style="25" customWidth="1"/>
    <col min="5" max="5" width="19.66015625" style="25" customWidth="1"/>
    <col min="6" max="6" width="18.5" style="25" customWidth="1"/>
    <col min="7" max="255" width="9" style="25" customWidth="1"/>
    <col min="256" max="256" width="9.16015625" style="0" customWidth="1"/>
  </cols>
  <sheetData>
    <row r="1" ht="15">
      <c r="A1" s="25" t="s">
        <v>117</v>
      </c>
    </row>
    <row r="2" spans="1:6" ht="24.75">
      <c r="A2" s="26" t="s">
        <v>118</v>
      </c>
      <c r="B2" s="27"/>
      <c r="C2" s="27"/>
      <c r="D2" s="27"/>
      <c r="E2" s="27"/>
      <c r="F2" s="27"/>
    </row>
    <row r="3" spans="1:6" ht="18.75" customHeight="1">
      <c r="A3" s="28" t="s">
        <v>119</v>
      </c>
      <c r="B3" s="29"/>
      <c r="C3" s="29"/>
      <c r="D3" s="29"/>
      <c r="E3" s="29"/>
      <c r="F3" s="30" t="s">
        <v>3</v>
      </c>
    </row>
    <row r="4" spans="1:6" ht="20.25" customHeight="1">
      <c r="A4" s="31" t="s">
        <v>52</v>
      </c>
      <c r="B4" s="32" t="s">
        <v>53</v>
      </c>
      <c r="C4" s="33" t="s">
        <v>120</v>
      </c>
      <c r="D4" s="33" t="s">
        <v>121</v>
      </c>
      <c r="E4" s="33"/>
      <c r="F4" s="33"/>
    </row>
    <row r="5" spans="1:6" ht="18" customHeight="1">
      <c r="A5" s="34"/>
      <c r="B5" s="35"/>
      <c r="C5" s="36"/>
      <c r="D5" s="36" t="s">
        <v>8</v>
      </c>
      <c r="E5" s="36" t="s">
        <v>54</v>
      </c>
      <c r="F5" s="36" t="s">
        <v>55</v>
      </c>
    </row>
    <row r="6" spans="1:6" ht="20.25" customHeight="1">
      <c r="A6" s="37"/>
      <c r="B6" s="38"/>
      <c r="C6" s="72"/>
      <c r="D6" s="72"/>
      <c r="E6" s="72"/>
      <c r="F6" s="73"/>
    </row>
    <row r="7" spans="1:6" ht="20.25" customHeight="1">
      <c r="A7" s="41"/>
      <c r="B7" s="41"/>
      <c r="D7" s="41"/>
      <c r="E7" s="42"/>
      <c r="F7" s="41"/>
    </row>
    <row r="8" spans="1:6" ht="20.25" customHeight="1">
      <c r="A8" s="42"/>
      <c r="B8" s="42"/>
      <c r="C8"/>
      <c r="D8" s="42"/>
      <c r="E8" s="42"/>
      <c r="F8" s="42"/>
    </row>
    <row r="9" spans="1:6" ht="20.25" customHeight="1">
      <c r="A9" s="42"/>
      <c r="B9" s="42"/>
      <c r="C9"/>
      <c r="D9" s="42"/>
      <c r="E9" s="42"/>
      <c r="F9" s="42"/>
    </row>
    <row r="10" spans="1:6" ht="20.25" customHeight="1">
      <c r="A10"/>
      <c r="B10" s="42"/>
      <c r="C10"/>
      <c r="D10" s="42"/>
      <c r="E10" s="42"/>
      <c r="F10"/>
    </row>
    <row r="11" spans="1:6" ht="20.25" customHeight="1">
      <c r="A11"/>
      <c r="B11" s="42"/>
      <c r="C11" s="42"/>
      <c r="D11" s="42"/>
      <c r="E11" s="42"/>
      <c r="F11"/>
    </row>
    <row r="12" spans="1:6" ht="20.25" customHeight="1">
      <c r="A12"/>
      <c r="B12" s="42"/>
      <c r="C12"/>
      <c r="D12"/>
      <c r="E12"/>
      <c r="F12"/>
    </row>
    <row r="13" spans="1:6" ht="20.25" customHeight="1">
      <c r="A13"/>
      <c r="B13" s="42"/>
      <c r="C13"/>
      <c r="D13"/>
      <c r="E13"/>
      <c r="F13"/>
    </row>
    <row r="14" spans="1:6" ht="20.25" customHeight="1">
      <c r="A14"/>
      <c r="B14" s="42"/>
      <c r="C14" s="42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6">
      <selection activeCell="A1" sqref="A1"/>
    </sheetView>
  </sheetViews>
  <sheetFormatPr defaultColWidth="6.83203125" defaultRowHeight="11.25"/>
  <cols>
    <col min="1" max="1" width="40.66015625" style="25" customWidth="1"/>
    <col min="2" max="2" width="23.16015625" style="25" customWidth="1"/>
    <col min="3" max="3" width="37.33203125" style="25" customWidth="1"/>
    <col min="4" max="4" width="20.16015625" style="25" customWidth="1"/>
    <col min="5" max="160" width="5" style="25" customWidth="1"/>
    <col min="161" max="16384" width="5.16015625" style="25" customWidth="1"/>
  </cols>
  <sheetData>
    <row r="1" ht="17.25" customHeight="1">
      <c r="A1" s="57" t="s">
        <v>122</v>
      </c>
    </row>
    <row r="2" spans="1:252" s="75" customFormat="1" ht="26.25" customHeight="1">
      <c r="A2" s="58" t="s">
        <v>123</v>
      </c>
      <c r="B2" s="58"/>
      <c r="C2" s="58"/>
      <c r="D2" s="5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</row>
    <row r="3" spans="1:252" s="75" customFormat="1" ht="18.75" customHeight="1">
      <c r="A3" s="79" t="s">
        <v>2</v>
      </c>
      <c r="B3" s="79"/>
      <c r="C3" s="78"/>
      <c r="D3" s="80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</row>
    <row r="4" spans="1:252" s="75" customFormat="1" ht="21" customHeight="1">
      <c r="A4" s="81" t="s">
        <v>124</v>
      </c>
      <c r="B4" s="81"/>
      <c r="C4" s="81" t="s">
        <v>5</v>
      </c>
      <c r="D4" s="81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</row>
    <row r="5" spans="1:252" s="75" customFormat="1" ht="21" customHeight="1">
      <c r="A5" s="81" t="s">
        <v>6</v>
      </c>
      <c r="B5" s="82" t="s">
        <v>7</v>
      </c>
      <c r="C5" s="81" t="s">
        <v>6</v>
      </c>
      <c r="D5" s="82" t="s">
        <v>7</v>
      </c>
      <c r="E5" s="29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</row>
    <row r="6" spans="1:252" s="75" customFormat="1" ht="21.75" customHeight="1">
      <c r="A6" s="83" t="s">
        <v>125</v>
      </c>
      <c r="B6" s="84">
        <v>516.75</v>
      </c>
      <c r="C6" s="85" t="s">
        <v>126</v>
      </c>
      <c r="D6" s="52">
        <v>0</v>
      </c>
      <c r="E6" s="29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</row>
    <row r="7" spans="1:252" s="75" customFormat="1" ht="21.75" customHeight="1">
      <c r="A7" s="83" t="s">
        <v>127</v>
      </c>
      <c r="B7" s="84">
        <v>0</v>
      </c>
      <c r="C7" s="85" t="s">
        <v>128</v>
      </c>
      <c r="D7" s="52">
        <v>0</v>
      </c>
      <c r="E7" s="29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</row>
    <row r="8" spans="1:252" s="75" customFormat="1" ht="21.75" customHeight="1">
      <c r="A8" s="86" t="s">
        <v>129</v>
      </c>
      <c r="B8" s="87">
        <v>0</v>
      </c>
      <c r="C8" s="85" t="s">
        <v>130</v>
      </c>
      <c r="D8" s="52">
        <v>0</v>
      </c>
      <c r="E8" s="29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</row>
    <row r="9" spans="1:252" s="75" customFormat="1" ht="21.75" customHeight="1">
      <c r="A9" s="88" t="s">
        <v>131</v>
      </c>
      <c r="B9" s="89">
        <f>SUM(B10:B14)</f>
        <v>0</v>
      </c>
      <c r="C9" s="90" t="s">
        <v>132</v>
      </c>
      <c r="D9" s="52">
        <v>0</v>
      </c>
      <c r="E9" s="29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</row>
    <row r="10" spans="1:252" s="75" customFormat="1" ht="21.75" customHeight="1">
      <c r="A10" s="86" t="s">
        <v>133</v>
      </c>
      <c r="B10" s="84">
        <v>0</v>
      </c>
      <c r="C10" s="85" t="s">
        <v>134</v>
      </c>
      <c r="D10" s="52">
        <v>0</v>
      </c>
      <c r="E10" s="29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</row>
    <row r="11" spans="1:252" s="75" customFormat="1" ht="21.75" customHeight="1">
      <c r="A11" s="86" t="s">
        <v>135</v>
      </c>
      <c r="B11" s="84">
        <v>0</v>
      </c>
      <c r="C11" s="85" t="s">
        <v>136</v>
      </c>
      <c r="D11" s="52">
        <v>0</v>
      </c>
      <c r="E11" s="29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</row>
    <row r="12" spans="1:252" s="75" customFormat="1" ht="21.75" customHeight="1">
      <c r="A12" s="86" t="s">
        <v>137</v>
      </c>
      <c r="B12" s="84">
        <v>0</v>
      </c>
      <c r="C12" s="85" t="s">
        <v>138</v>
      </c>
      <c r="D12" s="52">
        <v>0</v>
      </c>
      <c r="E12" s="29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</row>
    <row r="13" spans="1:252" s="75" customFormat="1" ht="21.75" customHeight="1">
      <c r="A13" s="86" t="s">
        <v>139</v>
      </c>
      <c r="B13" s="84">
        <v>0</v>
      </c>
      <c r="C13" s="85" t="s">
        <v>140</v>
      </c>
      <c r="D13" s="52">
        <v>2.14752</v>
      </c>
      <c r="E13" s="29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</row>
    <row r="14" spans="1:252" s="75" customFormat="1" ht="21.75" customHeight="1">
      <c r="A14" s="86" t="s">
        <v>141</v>
      </c>
      <c r="B14" s="87">
        <v>0</v>
      </c>
      <c r="C14" s="85" t="s">
        <v>142</v>
      </c>
      <c r="D14" s="52">
        <v>0</v>
      </c>
      <c r="E14" s="29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</row>
    <row r="15" spans="1:252" s="75" customFormat="1" ht="21.75" customHeight="1">
      <c r="A15" s="91"/>
      <c r="B15" s="92"/>
      <c r="C15" s="90" t="s">
        <v>143</v>
      </c>
      <c r="D15" s="52">
        <v>0.9861</v>
      </c>
      <c r="E15" s="29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</row>
    <row r="16" spans="1:252" s="75" customFormat="1" ht="21.75" customHeight="1">
      <c r="A16" s="93"/>
      <c r="B16" s="87"/>
      <c r="C16" s="90" t="s">
        <v>144</v>
      </c>
      <c r="D16" s="52">
        <v>0</v>
      </c>
      <c r="E16" s="29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</row>
    <row r="17" spans="1:252" s="75" customFormat="1" ht="21.75" customHeight="1">
      <c r="A17" s="91"/>
      <c r="B17" s="87"/>
      <c r="C17" s="90" t="s">
        <v>145</v>
      </c>
      <c r="D17" s="52">
        <v>0</v>
      </c>
      <c r="E17" s="29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</row>
    <row r="18" spans="1:252" s="75" customFormat="1" ht="21.75" customHeight="1">
      <c r="A18" s="94"/>
      <c r="B18" s="87"/>
      <c r="C18" s="90" t="s">
        <v>146</v>
      </c>
      <c r="D18" s="52">
        <v>512.37396</v>
      </c>
      <c r="E18" s="29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</row>
    <row r="19" spans="1:252" s="75" customFormat="1" ht="21.75" customHeight="1">
      <c r="A19" s="94"/>
      <c r="B19" s="87"/>
      <c r="C19" s="90" t="s">
        <v>147</v>
      </c>
      <c r="D19" s="52">
        <v>0</v>
      </c>
      <c r="E19" s="29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</row>
    <row r="20" spans="1:252" s="75" customFormat="1" ht="21.75" customHeight="1">
      <c r="A20" s="94"/>
      <c r="B20" s="87"/>
      <c r="C20" s="95" t="s">
        <v>148</v>
      </c>
      <c r="D20" s="52">
        <v>0</v>
      </c>
      <c r="E20" s="29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</row>
    <row r="21" spans="1:252" s="75" customFormat="1" ht="21.75" customHeight="1">
      <c r="A21" s="91"/>
      <c r="B21" s="87"/>
      <c r="C21" s="95" t="s">
        <v>149</v>
      </c>
      <c r="D21" s="52">
        <v>0</v>
      </c>
      <c r="E21" s="29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</row>
    <row r="22" spans="1:252" s="75" customFormat="1" ht="21.75" customHeight="1">
      <c r="A22" s="91"/>
      <c r="B22" s="87"/>
      <c r="C22" s="95" t="s">
        <v>150</v>
      </c>
      <c r="D22" s="52">
        <v>0</v>
      </c>
      <c r="E22" s="29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</row>
    <row r="23" spans="1:252" s="75" customFormat="1" ht="21.75" customHeight="1">
      <c r="A23" s="93"/>
      <c r="B23" s="96"/>
      <c r="C23" s="95" t="s">
        <v>151</v>
      </c>
      <c r="D23" s="52"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</row>
    <row r="24" spans="1:252" s="75" customFormat="1" ht="21.75" customHeight="1">
      <c r="A24" s="93"/>
      <c r="B24" s="96"/>
      <c r="C24" s="95" t="s">
        <v>152</v>
      </c>
      <c r="D24" s="52"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</row>
    <row r="25" spans="1:252" s="75" customFormat="1" ht="21.75" customHeight="1">
      <c r="A25" s="93"/>
      <c r="B25" s="96"/>
      <c r="C25" s="95" t="s">
        <v>153</v>
      </c>
      <c r="D25" s="52">
        <v>1.2456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</row>
    <row r="26" spans="1:252" s="76" customFormat="1" ht="21.75" customHeight="1">
      <c r="A26" s="97"/>
      <c r="B26" s="87"/>
      <c r="C26" s="95" t="s">
        <v>154</v>
      </c>
      <c r="D26" s="52">
        <v>0</v>
      </c>
      <c r="E26" s="29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</row>
    <row r="27" spans="1:256" s="76" customFormat="1" ht="23.25" customHeight="1">
      <c r="A27" s="97"/>
      <c r="B27" s="87"/>
      <c r="C27" s="98" t="s">
        <v>155</v>
      </c>
      <c r="D27" s="53"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110"/>
      <c r="IT27" s="110"/>
      <c r="IU27" s="110"/>
      <c r="IV27" s="110"/>
    </row>
    <row r="28" spans="1:12" s="77" customFormat="1" ht="21.75" customHeight="1">
      <c r="A28" s="91"/>
      <c r="B28" s="99"/>
      <c r="C28" s="100" t="s">
        <v>156</v>
      </c>
      <c r="D28" s="101">
        <v>0</v>
      </c>
      <c r="E28" s="41"/>
      <c r="F28" s="41"/>
      <c r="G28" s="41"/>
      <c r="J28" s="41"/>
      <c r="K28" s="41"/>
      <c r="L28" s="41"/>
    </row>
    <row r="29" spans="1:13" s="77" customFormat="1" ht="21.75" customHeight="1">
      <c r="A29" s="91"/>
      <c r="B29" s="99"/>
      <c r="C29" s="102" t="s">
        <v>157</v>
      </c>
      <c r="D29" s="54">
        <v>0</v>
      </c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21.75" customHeight="1">
      <c r="A30" s="91"/>
      <c r="B30" s="99"/>
      <c r="C30" s="102" t="s">
        <v>158</v>
      </c>
      <c r="D30" s="53">
        <v>0</v>
      </c>
      <c r="E30" s="41"/>
      <c r="F30" s="41"/>
      <c r="G30" s="41"/>
      <c r="H30" s="41"/>
      <c r="I30" s="41"/>
      <c r="J30" s="41"/>
      <c r="K30" s="41"/>
      <c r="L30" s="41"/>
      <c r="M30" s="41"/>
    </row>
    <row r="31" spans="1:10" ht="21.75" customHeight="1">
      <c r="A31" s="91"/>
      <c r="B31" s="96"/>
      <c r="C31" s="103" t="s">
        <v>159</v>
      </c>
      <c r="D31" s="101">
        <v>0</v>
      </c>
      <c r="E31" s="41"/>
      <c r="F31" s="41"/>
      <c r="G31" s="41"/>
      <c r="H31" s="41"/>
      <c r="I31" s="41"/>
      <c r="J31" s="41"/>
    </row>
    <row r="32" spans="1:4" ht="21.75" customHeight="1">
      <c r="A32" s="91"/>
      <c r="B32" s="99"/>
      <c r="C32" s="91"/>
      <c r="D32" s="104"/>
    </row>
    <row r="33" spans="1:4" ht="21.75" customHeight="1">
      <c r="A33" s="91"/>
      <c r="B33" s="96"/>
      <c r="C33" s="91"/>
      <c r="D33" s="99"/>
    </row>
    <row r="34" spans="1:15" ht="21.75" customHeight="1">
      <c r="A34" s="60" t="s">
        <v>160</v>
      </c>
      <c r="B34" s="87">
        <f>SUM(B6:B9)</f>
        <v>516.75</v>
      </c>
      <c r="C34" s="60" t="s">
        <v>161</v>
      </c>
      <c r="D34" s="87">
        <f>SUM(D6:D31)</f>
        <v>516.7531799999999</v>
      </c>
      <c r="E34" s="41"/>
      <c r="F34" s="41"/>
      <c r="O34" s="41"/>
    </row>
    <row r="35" spans="1:15" ht="21.75" customHeight="1">
      <c r="A35" s="91"/>
      <c r="B35" s="105"/>
      <c r="D35" s="105"/>
      <c r="O35" s="41"/>
    </row>
    <row r="36" spans="1:15" ht="21.75" customHeight="1">
      <c r="A36" s="106" t="s">
        <v>162</v>
      </c>
      <c r="B36" s="87">
        <v>0</v>
      </c>
      <c r="C36" s="107" t="s">
        <v>163</v>
      </c>
      <c r="D36" s="87">
        <f>B39-D34</f>
        <v>-0.0031799999999293505</v>
      </c>
      <c r="O36" s="41"/>
    </row>
    <row r="37" spans="1:15" ht="21.75" customHeight="1">
      <c r="A37" s="91"/>
      <c r="B37" s="104"/>
      <c r="C37" s="108"/>
      <c r="D37" s="104"/>
      <c r="E37" s="41"/>
      <c r="N37" s="41"/>
      <c r="O37" s="41"/>
    </row>
    <row r="38" spans="1:14" ht="21.75" customHeight="1">
      <c r="A38" s="91"/>
      <c r="B38" s="96"/>
      <c r="C38" s="94"/>
      <c r="D38" s="96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4" ht="21.75" customHeight="1">
      <c r="A39" s="109" t="s">
        <v>46</v>
      </c>
      <c r="B39" s="87">
        <f>B34+B36</f>
        <v>516.75</v>
      </c>
      <c r="C39" s="109" t="s">
        <v>47</v>
      </c>
      <c r="D39" s="87">
        <f>B39</f>
        <v>516.75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25" customWidth="1"/>
    <col min="2" max="2" width="42.33203125" style="25" customWidth="1"/>
    <col min="3" max="3" width="19.16015625" style="25" customWidth="1"/>
    <col min="4" max="4" width="12.83203125" style="25" customWidth="1"/>
    <col min="5" max="5" width="15.5" style="25" customWidth="1"/>
    <col min="6" max="13" width="12.83203125" style="25" customWidth="1"/>
    <col min="14" max="201" width="9" style="0" customWidth="1"/>
    <col min="202" max="16384" width="9" style="25" customWidth="1"/>
  </cols>
  <sheetData>
    <row r="1" ht="14.25">
      <c r="A1" s="57" t="s">
        <v>164</v>
      </c>
    </row>
    <row r="2" spans="1:13" ht="24.75">
      <c r="A2" s="26" t="s">
        <v>165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0.25" customHeight="1">
      <c r="A3" s="66" t="s">
        <v>2</v>
      </c>
      <c r="B3" s="66"/>
      <c r="C3" s="67"/>
      <c r="D3" s="67"/>
      <c r="E3" s="67"/>
      <c r="F3" s="67"/>
      <c r="G3" s="67"/>
      <c r="H3" s="67"/>
      <c r="I3" s="67"/>
      <c r="J3" s="67"/>
      <c r="K3" s="67"/>
      <c r="L3" s="30" t="s">
        <v>3</v>
      </c>
      <c r="M3" s="30"/>
    </row>
    <row r="4" spans="1:13" ht="19.5" customHeight="1">
      <c r="A4" s="59" t="s">
        <v>51</v>
      </c>
      <c r="B4" s="59"/>
      <c r="C4" s="33" t="s">
        <v>8</v>
      </c>
      <c r="D4" s="33" t="s">
        <v>166</v>
      </c>
      <c r="E4" s="33" t="s">
        <v>167</v>
      </c>
      <c r="F4" s="68" t="s">
        <v>168</v>
      </c>
      <c r="G4" s="33" t="s">
        <v>169</v>
      </c>
      <c r="H4" s="69" t="s">
        <v>170</v>
      </c>
      <c r="I4" s="69"/>
      <c r="J4" s="69"/>
      <c r="K4" s="69"/>
      <c r="L4" s="69"/>
      <c r="M4" s="69"/>
    </row>
    <row r="5" spans="1:13" ht="30.75" customHeight="1">
      <c r="A5" s="61" t="s">
        <v>52</v>
      </c>
      <c r="B5" s="61" t="s">
        <v>53</v>
      </c>
      <c r="C5" s="36"/>
      <c r="D5" s="36"/>
      <c r="E5" s="36"/>
      <c r="F5" s="61"/>
      <c r="G5" s="36"/>
      <c r="H5" s="70" t="s">
        <v>171</v>
      </c>
      <c r="I5" s="70" t="s">
        <v>172</v>
      </c>
      <c r="J5" s="70" t="s">
        <v>173</v>
      </c>
      <c r="K5" s="36" t="s">
        <v>174</v>
      </c>
      <c r="L5" s="36" t="s">
        <v>175</v>
      </c>
      <c r="M5" s="70" t="s">
        <v>176</v>
      </c>
    </row>
    <row r="6" spans="1:13" ht="19.5" customHeight="1">
      <c r="A6" s="71"/>
      <c r="B6" s="71" t="s">
        <v>8</v>
      </c>
      <c r="C6" s="72">
        <v>516.75318</v>
      </c>
      <c r="D6" s="72">
        <v>0</v>
      </c>
      <c r="E6" s="73">
        <v>516.75318</v>
      </c>
      <c r="F6" s="74">
        <v>0</v>
      </c>
      <c r="G6" s="72">
        <v>0</v>
      </c>
      <c r="H6" s="73">
        <v>0</v>
      </c>
      <c r="I6" s="74">
        <v>0</v>
      </c>
      <c r="J6" s="72">
        <v>0</v>
      </c>
      <c r="K6" s="72">
        <v>0</v>
      </c>
      <c r="L6" s="72">
        <v>0</v>
      </c>
      <c r="M6" s="73">
        <v>0</v>
      </c>
    </row>
    <row r="7" spans="1:13" ht="19.5" customHeight="1">
      <c r="A7" s="71" t="s">
        <v>56</v>
      </c>
      <c r="B7" s="71" t="s">
        <v>57</v>
      </c>
      <c r="C7" s="72">
        <v>2.14752</v>
      </c>
      <c r="D7" s="72">
        <v>0</v>
      </c>
      <c r="E7" s="73">
        <v>2.14752</v>
      </c>
      <c r="F7" s="74">
        <v>0</v>
      </c>
      <c r="G7" s="72">
        <v>0</v>
      </c>
      <c r="H7" s="73">
        <v>0</v>
      </c>
      <c r="I7" s="74">
        <v>0</v>
      </c>
      <c r="J7" s="72">
        <v>0</v>
      </c>
      <c r="K7" s="72">
        <v>0</v>
      </c>
      <c r="L7" s="72">
        <v>0</v>
      </c>
      <c r="M7" s="73">
        <v>0</v>
      </c>
    </row>
    <row r="8" spans="1:13" ht="19.5" customHeight="1">
      <c r="A8" s="71" t="s">
        <v>58</v>
      </c>
      <c r="B8" s="71" t="s">
        <v>59</v>
      </c>
      <c r="C8" s="72">
        <v>2.14752</v>
      </c>
      <c r="D8" s="72">
        <v>0</v>
      </c>
      <c r="E8" s="73">
        <v>2.14752</v>
      </c>
      <c r="F8" s="74">
        <v>0</v>
      </c>
      <c r="G8" s="72">
        <v>0</v>
      </c>
      <c r="H8" s="73">
        <v>0</v>
      </c>
      <c r="I8" s="74">
        <v>0</v>
      </c>
      <c r="J8" s="72">
        <v>0</v>
      </c>
      <c r="K8" s="72">
        <v>0</v>
      </c>
      <c r="L8" s="72">
        <v>0</v>
      </c>
      <c r="M8" s="73">
        <v>0</v>
      </c>
    </row>
    <row r="9" spans="1:13" ht="19.5" customHeight="1">
      <c r="A9" s="71" t="s">
        <v>60</v>
      </c>
      <c r="B9" s="71" t="s">
        <v>61</v>
      </c>
      <c r="C9" s="72">
        <v>0.03</v>
      </c>
      <c r="D9" s="72">
        <v>0</v>
      </c>
      <c r="E9" s="73">
        <v>0.03</v>
      </c>
      <c r="F9" s="74">
        <v>0</v>
      </c>
      <c r="G9" s="72">
        <v>0</v>
      </c>
      <c r="H9" s="73">
        <v>0</v>
      </c>
      <c r="I9" s="74">
        <v>0</v>
      </c>
      <c r="J9" s="72">
        <v>0</v>
      </c>
      <c r="K9" s="72">
        <v>0</v>
      </c>
      <c r="L9" s="72">
        <v>0</v>
      </c>
      <c r="M9" s="73">
        <v>0</v>
      </c>
    </row>
    <row r="10" spans="1:13" ht="19.5" customHeight="1">
      <c r="A10" s="71" t="s">
        <v>62</v>
      </c>
      <c r="B10" s="71" t="s">
        <v>63</v>
      </c>
      <c r="C10" s="72">
        <v>2.11752</v>
      </c>
      <c r="D10" s="72">
        <v>0</v>
      </c>
      <c r="E10" s="73">
        <v>2.11752</v>
      </c>
      <c r="F10" s="74">
        <v>0</v>
      </c>
      <c r="G10" s="72">
        <v>0</v>
      </c>
      <c r="H10" s="73">
        <v>0</v>
      </c>
      <c r="I10" s="74">
        <v>0</v>
      </c>
      <c r="J10" s="72">
        <v>0</v>
      </c>
      <c r="K10" s="72">
        <v>0</v>
      </c>
      <c r="L10" s="72">
        <v>0</v>
      </c>
      <c r="M10" s="73">
        <v>0</v>
      </c>
    </row>
    <row r="11" spans="1:13" ht="19.5" customHeight="1">
      <c r="A11" s="71" t="s">
        <v>64</v>
      </c>
      <c r="B11" s="71" t="s">
        <v>65</v>
      </c>
      <c r="C11" s="72">
        <v>0.9861</v>
      </c>
      <c r="D11" s="72">
        <v>0</v>
      </c>
      <c r="E11" s="73">
        <v>0.9861</v>
      </c>
      <c r="F11" s="74">
        <v>0</v>
      </c>
      <c r="G11" s="72">
        <v>0</v>
      </c>
      <c r="H11" s="73">
        <v>0</v>
      </c>
      <c r="I11" s="74">
        <v>0</v>
      </c>
      <c r="J11" s="72">
        <v>0</v>
      </c>
      <c r="K11" s="72">
        <v>0</v>
      </c>
      <c r="L11" s="72">
        <v>0</v>
      </c>
      <c r="M11" s="73">
        <v>0</v>
      </c>
    </row>
    <row r="12" spans="1:13" ht="19.5" customHeight="1">
      <c r="A12" s="71" t="s">
        <v>66</v>
      </c>
      <c r="B12" s="71" t="s">
        <v>67</v>
      </c>
      <c r="C12" s="72">
        <v>0.9861</v>
      </c>
      <c r="D12" s="72">
        <v>0</v>
      </c>
      <c r="E12" s="73">
        <v>0.9861</v>
      </c>
      <c r="F12" s="74">
        <v>0</v>
      </c>
      <c r="G12" s="72">
        <v>0</v>
      </c>
      <c r="H12" s="73">
        <v>0</v>
      </c>
      <c r="I12" s="74">
        <v>0</v>
      </c>
      <c r="J12" s="72">
        <v>0</v>
      </c>
      <c r="K12" s="72">
        <v>0</v>
      </c>
      <c r="L12" s="72">
        <v>0</v>
      </c>
      <c r="M12" s="73">
        <v>0</v>
      </c>
    </row>
    <row r="13" spans="1:13" ht="19.5" customHeight="1">
      <c r="A13" s="71" t="s">
        <v>68</v>
      </c>
      <c r="B13" s="71" t="s">
        <v>69</v>
      </c>
      <c r="C13" s="72">
        <v>0.9861</v>
      </c>
      <c r="D13" s="72">
        <v>0</v>
      </c>
      <c r="E13" s="73">
        <v>0.9861</v>
      </c>
      <c r="F13" s="74">
        <v>0</v>
      </c>
      <c r="G13" s="72">
        <v>0</v>
      </c>
      <c r="H13" s="73">
        <v>0</v>
      </c>
      <c r="I13" s="74">
        <v>0</v>
      </c>
      <c r="J13" s="72">
        <v>0</v>
      </c>
      <c r="K13" s="72">
        <v>0</v>
      </c>
      <c r="L13" s="72">
        <v>0</v>
      </c>
      <c r="M13" s="73">
        <v>0</v>
      </c>
    </row>
    <row r="14" spans="1:13" ht="19.5" customHeight="1">
      <c r="A14" s="71" t="s">
        <v>70</v>
      </c>
      <c r="B14" s="71" t="s">
        <v>71</v>
      </c>
      <c r="C14" s="72">
        <v>512.37396</v>
      </c>
      <c r="D14" s="72">
        <v>0</v>
      </c>
      <c r="E14" s="73">
        <v>512.37396</v>
      </c>
      <c r="F14" s="74">
        <v>0</v>
      </c>
      <c r="G14" s="72">
        <v>0</v>
      </c>
      <c r="H14" s="73">
        <v>0</v>
      </c>
      <c r="I14" s="74">
        <v>0</v>
      </c>
      <c r="J14" s="72">
        <v>0</v>
      </c>
      <c r="K14" s="72">
        <v>0</v>
      </c>
      <c r="L14" s="72">
        <v>0</v>
      </c>
      <c r="M14" s="73">
        <v>0</v>
      </c>
    </row>
    <row r="15" spans="1:13" ht="19.5" customHeight="1">
      <c r="A15" s="71" t="s">
        <v>72</v>
      </c>
      <c r="B15" s="71" t="s">
        <v>73</v>
      </c>
      <c r="C15" s="72">
        <v>512.37396</v>
      </c>
      <c r="D15" s="72">
        <v>0</v>
      </c>
      <c r="E15" s="73">
        <v>512.37396</v>
      </c>
      <c r="F15" s="74">
        <v>0</v>
      </c>
      <c r="G15" s="72">
        <v>0</v>
      </c>
      <c r="H15" s="73">
        <v>0</v>
      </c>
      <c r="I15" s="74">
        <v>0</v>
      </c>
      <c r="J15" s="72">
        <v>0</v>
      </c>
      <c r="K15" s="72">
        <v>0</v>
      </c>
      <c r="L15" s="72">
        <v>0</v>
      </c>
      <c r="M15" s="73">
        <v>0</v>
      </c>
    </row>
    <row r="16" spans="1:13" ht="19.5" customHeight="1">
      <c r="A16" s="71" t="s">
        <v>74</v>
      </c>
      <c r="B16" s="71" t="s">
        <v>75</v>
      </c>
      <c r="C16" s="72">
        <v>13.37396</v>
      </c>
      <c r="D16" s="72">
        <v>0</v>
      </c>
      <c r="E16" s="73">
        <v>13.37396</v>
      </c>
      <c r="F16" s="74">
        <v>0</v>
      </c>
      <c r="G16" s="72">
        <v>0</v>
      </c>
      <c r="H16" s="73">
        <v>0</v>
      </c>
      <c r="I16" s="74">
        <v>0</v>
      </c>
      <c r="J16" s="72">
        <v>0</v>
      </c>
      <c r="K16" s="72">
        <v>0</v>
      </c>
      <c r="L16" s="72">
        <v>0</v>
      </c>
      <c r="M16" s="73">
        <v>0</v>
      </c>
    </row>
    <row r="17" spans="1:13" ht="19.5" customHeight="1">
      <c r="A17" s="71" t="s">
        <v>76</v>
      </c>
      <c r="B17" s="71" t="s">
        <v>77</v>
      </c>
      <c r="C17" s="72">
        <v>499</v>
      </c>
      <c r="D17" s="72">
        <v>0</v>
      </c>
      <c r="E17" s="73">
        <v>499</v>
      </c>
      <c r="F17" s="74">
        <v>0</v>
      </c>
      <c r="G17" s="72">
        <v>0</v>
      </c>
      <c r="H17" s="73">
        <v>0</v>
      </c>
      <c r="I17" s="74">
        <v>0</v>
      </c>
      <c r="J17" s="72">
        <v>0</v>
      </c>
      <c r="K17" s="72">
        <v>0</v>
      </c>
      <c r="L17" s="72">
        <v>0</v>
      </c>
      <c r="M17" s="73">
        <v>0</v>
      </c>
    </row>
    <row r="18" spans="1:13" ht="19.5" customHeight="1">
      <c r="A18" s="71" t="s">
        <v>78</v>
      </c>
      <c r="B18" s="71" t="s">
        <v>79</v>
      </c>
      <c r="C18" s="72">
        <v>1.2456</v>
      </c>
      <c r="D18" s="72">
        <v>0</v>
      </c>
      <c r="E18" s="73">
        <v>1.2456</v>
      </c>
      <c r="F18" s="74">
        <v>0</v>
      </c>
      <c r="G18" s="72">
        <v>0</v>
      </c>
      <c r="H18" s="73">
        <v>0</v>
      </c>
      <c r="I18" s="74">
        <v>0</v>
      </c>
      <c r="J18" s="72">
        <v>0</v>
      </c>
      <c r="K18" s="72">
        <v>0</v>
      </c>
      <c r="L18" s="72">
        <v>0</v>
      </c>
      <c r="M18" s="73">
        <v>0</v>
      </c>
    </row>
    <row r="19" spans="1:13" ht="19.5" customHeight="1">
      <c r="A19" s="71" t="s">
        <v>80</v>
      </c>
      <c r="B19" s="71" t="s">
        <v>81</v>
      </c>
      <c r="C19" s="72">
        <v>1.2456</v>
      </c>
      <c r="D19" s="72">
        <v>0</v>
      </c>
      <c r="E19" s="73">
        <v>1.2456</v>
      </c>
      <c r="F19" s="74">
        <v>0</v>
      </c>
      <c r="G19" s="72">
        <v>0</v>
      </c>
      <c r="H19" s="73">
        <v>0</v>
      </c>
      <c r="I19" s="74">
        <v>0</v>
      </c>
      <c r="J19" s="72">
        <v>0</v>
      </c>
      <c r="K19" s="72">
        <v>0</v>
      </c>
      <c r="L19" s="72">
        <v>0</v>
      </c>
      <c r="M19" s="73">
        <v>0</v>
      </c>
    </row>
    <row r="20" spans="1:13" ht="19.5" customHeight="1">
      <c r="A20" s="71" t="s">
        <v>82</v>
      </c>
      <c r="B20" s="71" t="s">
        <v>83</v>
      </c>
      <c r="C20" s="72">
        <v>1.2456</v>
      </c>
      <c r="D20" s="72">
        <v>0</v>
      </c>
      <c r="E20" s="73">
        <v>1.2456</v>
      </c>
      <c r="F20" s="74">
        <v>0</v>
      </c>
      <c r="G20" s="72">
        <v>0</v>
      </c>
      <c r="H20" s="73">
        <v>0</v>
      </c>
      <c r="I20" s="74">
        <v>0</v>
      </c>
      <c r="J20" s="72">
        <v>0</v>
      </c>
      <c r="K20" s="72">
        <v>0</v>
      </c>
      <c r="L20" s="72">
        <v>0</v>
      </c>
      <c r="M20" s="73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25" customWidth="1"/>
    <col min="2" max="2" width="44" style="25" customWidth="1"/>
    <col min="3" max="3" width="18.33203125" style="25" customWidth="1"/>
    <col min="4" max="5" width="17.16015625" style="25" customWidth="1"/>
    <col min="6" max="16384" width="9" style="25" customWidth="1"/>
  </cols>
  <sheetData>
    <row r="1" ht="17.25" customHeight="1">
      <c r="A1" s="57" t="s">
        <v>177</v>
      </c>
    </row>
    <row r="2" spans="1:5" ht="21" customHeight="1">
      <c r="A2" s="58" t="s">
        <v>178</v>
      </c>
      <c r="B2" s="58"/>
      <c r="C2" s="58"/>
      <c r="D2" s="58"/>
      <c r="E2" s="58"/>
    </row>
    <row r="3" spans="1:5" ht="16.5" customHeight="1">
      <c r="A3" s="45" t="s">
        <v>2</v>
      </c>
      <c r="B3" s="45"/>
      <c r="C3" s="45"/>
      <c r="D3" s="45"/>
      <c r="E3" s="46" t="s">
        <v>3</v>
      </c>
    </row>
    <row r="4" spans="1:5" ht="27" customHeight="1">
      <c r="A4" s="59" t="s">
        <v>51</v>
      </c>
      <c r="B4" s="59"/>
      <c r="C4" s="60" t="s">
        <v>8</v>
      </c>
      <c r="D4" s="60" t="s">
        <v>54</v>
      </c>
      <c r="E4" s="60" t="s">
        <v>55</v>
      </c>
    </row>
    <row r="5" spans="1:5" ht="27" customHeight="1">
      <c r="A5" s="61" t="s">
        <v>52</v>
      </c>
      <c r="B5" s="61" t="s">
        <v>53</v>
      </c>
      <c r="C5" s="62"/>
      <c r="D5" s="62"/>
      <c r="E5" s="62"/>
    </row>
    <row r="6" spans="1:5" ht="19.5" customHeight="1">
      <c r="A6" s="63"/>
      <c r="B6" s="63" t="s">
        <v>8</v>
      </c>
      <c r="C6" s="64">
        <v>516.75318</v>
      </c>
      <c r="D6" s="64">
        <v>17.75318</v>
      </c>
      <c r="E6" s="65">
        <v>499</v>
      </c>
    </row>
    <row r="7" spans="1:5" ht="19.5" customHeight="1">
      <c r="A7" s="63" t="s">
        <v>56</v>
      </c>
      <c r="B7" s="63" t="s">
        <v>57</v>
      </c>
      <c r="C7" s="64">
        <v>2.14752</v>
      </c>
      <c r="D7" s="64">
        <v>2.14752</v>
      </c>
      <c r="E7" s="65">
        <v>0</v>
      </c>
    </row>
    <row r="8" spans="1:5" ht="19.5" customHeight="1">
      <c r="A8" s="63" t="s">
        <v>58</v>
      </c>
      <c r="B8" s="63" t="s">
        <v>59</v>
      </c>
      <c r="C8" s="64">
        <v>2.14752</v>
      </c>
      <c r="D8" s="64">
        <v>2.14752</v>
      </c>
      <c r="E8" s="65">
        <v>0</v>
      </c>
    </row>
    <row r="9" spans="1:5" ht="19.5" customHeight="1">
      <c r="A9" s="63" t="s">
        <v>60</v>
      </c>
      <c r="B9" s="63" t="s">
        <v>61</v>
      </c>
      <c r="C9" s="64">
        <v>0.03</v>
      </c>
      <c r="D9" s="64">
        <v>0.03</v>
      </c>
      <c r="E9" s="65">
        <v>0</v>
      </c>
    </row>
    <row r="10" spans="1:7" ht="19.5" customHeight="1">
      <c r="A10" s="63" t="s">
        <v>62</v>
      </c>
      <c r="B10" s="63" t="s">
        <v>63</v>
      </c>
      <c r="C10" s="64">
        <v>2.11752</v>
      </c>
      <c r="D10" s="64">
        <v>2.11752</v>
      </c>
      <c r="E10" s="65">
        <v>0</v>
      </c>
      <c r="F10" s="41"/>
      <c r="G10" s="41"/>
    </row>
    <row r="11" spans="1:6" ht="19.5" customHeight="1">
      <c r="A11" s="63" t="s">
        <v>64</v>
      </c>
      <c r="B11" s="63" t="s">
        <v>65</v>
      </c>
      <c r="C11" s="64">
        <v>0.9861</v>
      </c>
      <c r="D11" s="64">
        <v>0.9861</v>
      </c>
      <c r="E11" s="65">
        <v>0</v>
      </c>
      <c r="F11" s="41"/>
    </row>
    <row r="12" spans="1:5" ht="19.5" customHeight="1">
      <c r="A12" s="63" t="s">
        <v>66</v>
      </c>
      <c r="B12" s="63" t="s">
        <v>67</v>
      </c>
      <c r="C12" s="64">
        <v>0.9861</v>
      </c>
      <c r="D12" s="64">
        <v>0.9861</v>
      </c>
      <c r="E12" s="65">
        <v>0</v>
      </c>
    </row>
    <row r="13" spans="1:5" ht="19.5" customHeight="1">
      <c r="A13" s="63" t="s">
        <v>68</v>
      </c>
      <c r="B13" s="63" t="s">
        <v>69</v>
      </c>
      <c r="C13" s="64">
        <v>0.9861</v>
      </c>
      <c r="D13" s="64">
        <v>0.9861</v>
      </c>
      <c r="E13" s="65">
        <v>0</v>
      </c>
    </row>
    <row r="14" spans="1:5" ht="19.5" customHeight="1">
      <c r="A14" s="63" t="s">
        <v>70</v>
      </c>
      <c r="B14" s="63" t="s">
        <v>71</v>
      </c>
      <c r="C14" s="64">
        <v>512.37396</v>
      </c>
      <c r="D14" s="64">
        <v>13.37396</v>
      </c>
      <c r="E14" s="65">
        <v>499</v>
      </c>
    </row>
    <row r="15" spans="1:5" ht="19.5" customHeight="1">
      <c r="A15" s="63" t="s">
        <v>72</v>
      </c>
      <c r="B15" s="63" t="s">
        <v>73</v>
      </c>
      <c r="C15" s="64">
        <v>512.37396</v>
      </c>
      <c r="D15" s="64">
        <v>13.37396</v>
      </c>
      <c r="E15" s="65">
        <v>499</v>
      </c>
    </row>
    <row r="16" spans="1:5" ht="19.5" customHeight="1">
      <c r="A16" s="63" t="s">
        <v>74</v>
      </c>
      <c r="B16" s="63" t="s">
        <v>75</v>
      </c>
      <c r="C16" s="64">
        <v>13.37396</v>
      </c>
      <c r="D16" s="64">
        <v>13.37396</v>
      </c>
      <c r="E16" s="65">
        <v>0</v>
      </c>
    </row>
    <row r="17" spans="1:5" ht="19.5" customHeight="1">
      <c r="A17" s="63" t="s">
        <v>76</v>
      </c>
      <c r="B17" s="63" t="s">
        <v>77</v>
      </c>
      <c r="C17" s="64">
        <v>499</v>
      </c>
      <c r="D17" s="64">
        <v>0</v>
      </c>
      <c r="E17" s="65">
        <v>499</v>
      </c>
    </row>
    <row r="18" spans="1:5" ht="19.5" customHeight="1">
      <c r="A18" s="63" t="s">
        <v>78</v>
      </c>
      <c r="B18" s="63" t="s">
        <v>79</v>
      </c>
      <c r="C18" s="64">
        <v>1.2456</v>
      </c>
      <c r="D18" s="64">
        <v>1.2456</v>
      </c>
      <c r="E18" s="65">
        <v>0</v>
      </c>
    </row>
    <row r="19" spans="1:5" ht="19.5" customHeight="1">
      <c r="A19" s="63" t="s">
        <v>80</v>
      </c>
      <c r="B19" s="63" t="s">
        <v>81</v>
      </c>
      <c r="C19" s="64">
        <v>1.2456</v>
      </c>
      <c r="D19" s="64">
        <v>1.2456</v>
      </c>
      <c r="E19" s="65">
        <v>0</v>
      </c>
    </row>
    <row r="20" spans="1:5" ht="19.5" customHeight="1">
      <c r="A20" s="63" t="s">
        <v>82</v>
      </c>
      <c r="B20" s="63" t="s">
        <v>83</v>
      </c>
      <c r="C20" s="64">
        <v>1.2456</v>
      </c>
      <c r="D20" s="64">
        <v>1.2456</v>
      </c>
      <c r="E20" s="65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H8" sqref="H8"/>
    </sheetView>
  </sheetViews>
  <sheetFormatPr defaultColWidth="9.16015625" defaultRowHeight="11.25"/>
  <cols>
    <col min="1" max="1" width="44.66015625" style="25" customWidth="1"/>
    <col min="2" max="2" width="44" style="25" customWidth="1"/>
    <col min="3" max="16384" width="9" style="25" customWidth="1"/>
  </cols>
  <sheetData>
    <row r="1" ht="17.25" customHeight="1">
      <c r="A1" s="43" t="s">
        <v>179</v>
      </c>
    </row>
    <row r="2" spans="1:2" ht="24.75">
      <c r="A2" s="44" t="s">
        <v>180</v>
      </c>
      <c r="B2" s="44"/>
    </row>
    <row r="3" spans="1:2" ht="24" customHeight="1">
      <c r="A3" s="45" t="s">
        <v>119</v>
      </c>
      <c r="B3" s="46" t="s">
        <v>3</v>
      </c>
    </row>
    <row r="4" spans="1:2" ht="45" customHeight="1">
      <c r="A4" s="47" t="s">
        <v>6</v>
      </c>
      <c r="B4" s="48" t="s">
        <v>7</v>
      </c>
    </row>
    <row r="5" spans="1:2" ht="34.5" customHeight="1">
      <c r="A5" s="49" t="s">
        <v>8</v>
      </c>
      <c r="B5" s="50">
        <f>B6+B7+B8</f>
        <v>1.8</v>
      </c>
    </row>
    <row r="6" spans="1:2" ht="34.5" customHeight="1">
      <c r="A6" s="51" t="s">
        <v>181</v>
      </c>
      <c r="B6" s="52"/>
    </row>
    <row r="7" spans="1:4" ht="34.5" customHeight="1">
      <c r="A7" s="51" t="s">
        <v>182</v>
      </c>
      <c r="B7" s="53">
        <v>1.8</v>
      </c>
      <c r="C7" s="41"/>
      <c r="D7" s="41"/>
    </row>
    <row r="8" spans="1:4" ht="34.5" customHeight="1">
      <c r="A8" s="51" t="s">
        <v>183</v>
      </c>
      <c r="B8" s="54"/>
      <c r="C8" s="41"/>
      <c r="D8" s="41"/>
    </row>
    <row r="9" spans="1:6" ht="34.5" customHeight="1">
      <c r="A9" s="55" t="s">
        <v>184</v>
      </c>
      <c r="B9" s="52"/>
      <c r="F9" s="41"/>
    </row>
    <row r="10" spans="1:7" ht="34.5" customHeight="1">
      <c r="A10" s="55" t="s">
        <v>185</v>
      </c>
      <c r="B10" s="53"/>
      <c r="C10" s="41"/>
      <c r="D10" s="41"/>
      <c r="E10" s="41"/>
      <c r="F10" s="41"/>
      <c r="G10" s="41"/>
    </row>
    <row r="11" spans="1:4" ht="12.75" customHeight="1">
      <c r="A11" s="56"/>
      <c r="B11" s="41"/>
      <c r="C11" s="41"/>
      <c r="D11" s="41"/>
    </row>
  </sheetData>
  <sheetProtection/>
  <mergeCells count="1">
    <mergeCell ref="A2:B2"/>
  </mergeCells>
  <printOptions horizontalCentered="1"/>
  <pageMargins left="0.39" right="0.39" top="0.79" bottom="0.75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A2" sqref="A2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25" t="s">
        <v>117</v>
      </c>
      <c r="B1" s="25"/>
      <c r="C1" s="25"/>
      <c r="D1" s="25"/>
      <c r="E1" s="25"/>
      <c r="F1" s="25"/>
      <c r="G1" s="25"/>
    </row>
    <row r="2" spans="1:7" ht="21" customHeight="1">
      <c r="A2" s="26" t="s">
        <v>186</v>
      </c>
      <c r="B2" s="27"/>
      <c r="C2" s="27"/>
      <c r="D2" s="27"/>
      <c r="E2" s="27"/>
      <c r="F2" s="27"/>
      <c r="G2" s="25"/>
    </row>
    <row r="3" spans="1:7" ht="18.75" customHeight="1">
      <c r="A3" s="28" t="s">
        <v>119</v>
      </c>
      <c r="B3" s="29"/>
      <c r="C3" s="29"/>
      <c r="D3" s="29"/>
      <c r="E3" s="29"/>
      <c r="F3" s="30" t="s">
        <v>3</v>
      </c>
      <c r="G3" s="25"/>
    </row>
    <row r="4" spans="1:7" ht="20.25" customHeight="1">
      <c r="A4" s="31" t="s">
        <v>52</v>
      </c>
      <c r="B4" s="32" t="s">
        <v>53</v>
      </c>
      <c r="C4" s="33" t="s">
        <v>187</v>
      </c>
      <c r="D4" s="33" t="s">
        <v>188</v>
      </c>
      <c r="E4" s="33"/>
      <c r="F4" s="33"/>
      <c r="G4" s="25"/>
    </row>
    <row r="5" spans="1:7" ht="18" customHeight="1">
      <c r="A5" s="34"/>
      <c r="B5" s="35"/>
      <c r="C5" s="36"/>
      <c r="D5" s="36" t="s">
        <v>8</v>
      </c>
      <c r="E5" s="36" t="s">
        <v>54</v>
      </c>
      <c r="F5" s="36" t="s">
        <v>55</v>
      </c>
      <c r="G5" s="25"/>
    </row>
    <row r="6" spans="1:7" ht="20.25" customHeight="1">
      <c r="A6" s="37"/>
      <c r="B6" s="38"/>
      <c r="C6" s="39"/>
      <c r="D6" s="39"/>
      <c r="E6" s="39"/>
      <c r="F6" s="40"/>
      <c r="G6" s="25"/>
    </row>
    <row r="7" spans="1:7" ht="20.25" customHeight="1">
      <c r="A7" s="41"/>
      <c r="B7" s="41"/>
      <c r="C7" s="41"/>
      <c r="D7" s="41"/>
      <c r="E7" s="42"/>
      <c r="F7" s="41"/>
      <c r="G7" s="25"/>
    </row>
    <row r="8" spans="1:7" ht="20.25" customHeight="1">
      <c r="A8" s="42"/>
      <c r="B8" s="42"/>
      <c r="D8" s="42"/>
      <c r="E8" s="42"/>
      <c r="F8" s="42"/>
      <c r="G8" s="25"/>
    </row>
    <row r="9" spans="1:7" ht="20.25" customHeight="1">
      <c r="A9" s="42"/>
      <c r="B9" s="42"/>
      <c r="D9" s="42"/>
      <c r="E9" s="42"/>
      <c r="F9" s="42"/>
      <c r="G9" s="25"/>
    </row>
    <row r="10" spans="2:7" ht="20.25" customHeight="1">
      <c r="B10" s="42"/>
      <c r="C10" s="42"/>
      <c r="D10" s="42"/>
      <c r="E10" s="42"/>
      <c r="G10" s="25"/>
    </row>
    <row r="11" spans="2:7" ht="20.25" customHeight="1">
      <c r="B11" s="42"/>
      <c r="C11" s="42"/>
      <c r="D11" s="42"/>
      <c r="E11" s="42"/>
      <c r="G11" s="25"/>
    </row>
    <row r="12" spans="2:7" ht="20.25" customHeight="1">
      <c r="B12" s="42"/>
      <c r="G12" s="25"/>
    </row>
    <row r="13" spans="2:7" ht="20.25" customHeight="1">
      <c r="B13" s="42"/>
      <c r="G13" s="25"/>
    </row>
    <row r="14" spans="2:7" ht="20.25" customHeight="1">
      <c r="B14" s="42"/>
      <c r="C14" s="42"/>
      <c r="G14" s="25"/>
    </row>
    <row r="15" ht="20.25" customHeight="1">
      <c r="G15" s="25"/>
    </row>
    <row r="16" ht="20.25" customHeight="1">
      <c r="G16" s="25"/>
    </row>
    <row r="17" ht="20.25" customHeight="1">
      <c r="G17" s="25"/>
    </row>
    <row r="18" ht="20.25" customHeight="1">
      <c r="G18" s="25"/>
    </row>
    <row r="19" ht="39.75" customHeight="1">
      <c r="G19" s="25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我的</cp:lastModifiedBy>
  <dcterms:created xsi:type="dcterms:W3CDTF">2019-01-24T06:48:19Z</dcterms:created>
  <dcterms:modified xsi:type="dcterms:W3CDTF">2019-01-30T01:51:14Z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