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2016.5" sheetId="1" r:id="rId1"/>
    <sheet name="单位上报2016.6" sheetId="2" r:id="rId2"/>
    <sheet name="单位上报2016.7" sheetId="3" r:id="rId3"/>
  </sheets>
  <definedNames>
    <definedName name="_xlnm.Print_Titles" localSheetId="0">'2016.5'!$1:$7</definedName>
    <definedName name="_xlnm.Print_Titles" localSheetId="1">'单位上报2016.6'!$1:$7</definedName>
    <definedName name="_xlnm.Print_Titles" localSheetId="2">'单位上报2016.7'!$1:$7</definedName>
  </definedNames>
  <calcPr fullCalcOnLoad="1"/>
</workbook>
</file>

<file path=xl/sharedStrings.xml><?xml version="1.0" encoding="utf-8"?>
<sst xmlns="http://schemas.openxmlformats.org/spreadsheetml/2006/main" count="156" uniqueCount="32">
  <si>
    <t>2016年淮南市“三公经费”和会议费支出情况统计表</t>
  </si>
  <si>
    <t>填报单位：凤台县委县政府接待处</t>
  </si>
  <si>
    <t>填报日期：2015.6.2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</si>
  <si>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</si>
  <si>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</si>
  <si>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</si>
  <si>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</si>
  <si>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</si>
  <si>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</si>
  <si>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</si>
  <si>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</si>
  <si>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</si>
  <si>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</si>
  <si>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</si>
  <si>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</si>
  <si>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</si>
  <si>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</si>
  <si>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</si>
  <si>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</si>
  <si>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</si>
  <si>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</si>
  <si>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</si>
  <si>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</si>
  <si>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</si>
  <si>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</si>
  <si>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</si>
  <si>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</si>
  <si>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</si>
  <si>
    <t>填报日期：2015.7.5</t>
  </si>
  <si>
    <t>2019年淮南市“三公经费”和会议费支出情况统计表</t>
  </si>
  <si>
    <t>填报单位：凤台县地震局</t>
  </si>
  <si>
    <t>填报日期：2019.3.29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</si>
</sst>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6">
    <font>
      <sz val="12"/>
      <name val="宋体"/>
      <family val="0"/>
    </font>
    <font>
      <sz val="28"/>
      <name val="黑体"/>
      <family val="3"/>
    </font>
    <font>
      <sz val="14"/>
      <name val="仿宋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20"/>
      <name val="黑体"/>
      <family val="3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8"/>
      <name val="宋体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1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0" borderId="0">
      <alignment/>
      <protection/>
    </xf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5" fillId="0" borderId="4" applyNumberFormat="0" applyFill="0" applyAlignment="0" applyProtection="0"/>
    <xf numFmtId="0" fontId="18" fillId="11" borderId="0" applyNumberFormat="0" applyBorder="0" applyAlignment="0" applyProtection="0"/>
    <xf numFmtId="0" fontId="12" fillId="0" borderId="5" applyNumberFormat="0" applyFill="0" applyAlignment="0" applyProtection="0"/>
    <xf numFmtId="0" fontId="26" fillId="6" borderId="6" applyNumberFormat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6" borderId="1" applyNumberFormat="0" applyAlignment="0" applyProtection="0"/>
    <xf numFmtId="0" fontId="32" fillId="14" borderId="7" applyNumberFormat="0" applyAlignment="0" applyProtection="0"/>
    <xf numFmtId="0" fontId="13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0" borderId="8" applyNumberFormat="0" applyFill="0" applyAlignment="0" applyProtection="0"/>
    <xf numFmtId="0" fontId="23" fillId="17" borderId="0" applyNumberFormat="0" applyBorder="0" applyAlignment="0" applyProtection="0"/>
    <xf numFmtId="0" fontId="13" fillId="2" borderId="0" applyNumberFormat="0" applyBorder="0" applyAlignment="0" applyProtection="0"/>
    <xf numFmtId="0" fontId="18" fillId="18" borderId="0" applyNumberFormat="0" applyBorder="0" applyAlignment="0" applyProtection="0"/>
    <xf numFmtId="0" fontId="24" fillId="0" borderId="9" applyNumberFormat="0" applyFill="0" applyAlignment="0" applyProtection="0"/>
    <xf numFmtId="0" fontId="21" fillId="4" borderId="0" applyNumberFormat="0" applyBorder="0" applyAlignment="0" applyProtection="0"/>
    <xf numFmtId="0" fontId="29" fillId="19" borderId="0" applyNumberFormat="0" applyBorder="0" applyAlignment="0" applyProtection="0"/>
    <xf numFmtId="0" fontId="19" fillId="20" borderId="0" applyNumberFormat="0" applyBorder="0" applyAlignment="0" applyProtection="0"/>
    <xf numFmtId="0" fontId="13" fillId="16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2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26" fillId="6" borderId="6" applyNumberFormat="0" applyAlignment="0" applyProtection="0"/>
    <xf numFmtId="0" fontId="13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3" fillId="16" borderId="0" applyNumberFormat="0" applyBorder="0" applyAlignment="0" applyProtection="0"/>
    <xf numFmtId="0" fontId="18" fillId="21" borderId="0" applyNumberFormat="0" applyBorder="0" applyAlignment="0" applyProtection="0"/>
    <xf numFmtId="0" fontId="13" fillId="17" borderId="0" applyNumberFormat="0" applyBorder="0" applyAlignment="0" applyProtection="0"/>
    <xf numFmtId="0" fontId="23" fillId="2" borderId="0" applyNumberFormat="0" applyBorder="0" applyAlignment="0" applyProtection="0"/>
    <xf numFmtId="0" fontId="18" fillId="21" borderId="0" applyNumberFormat="0" applyBorder="0" applyAlignment="0" applyProtection="0"/>
    <xf numFmtId="0" fontId="19" fillId="12" borderId="0" applyNumberFormat="0" applyBorder="0" applyAlignment="0" applyProtection="0"/>
    <xf numFmtId="0" fontId="18" fillId="22" borderId="0" applyNumberFormat="0" applyBorder="0" applyAlignment="0" applyProtection="0"/>
    <xf numFmtId="0" fontId="23" fillId="6" borderId="0" applyNumberFormat="0" applyBorder="0" applyAlignment="0" applyProtection="0"/>
    <xf numFmtId="0" fontId="29" fillId="19" borderId="0" applyNumberFormat="0" applyBorder="0" applyAlignment="0" applyProtection="0"/>
    <xf numFmtId="0" fontId="19" fillId="20" borderId="0" applyNumberFormat="0" applyBorder="0" applyAlignment="0" applyProtection="0"/>
    <xf numFmtId="0" fontId="13" fillId="23" borderId="0" applyNumberFormat="0" applyBorder="0" applyAlignment="0" applyProtection="0"/>
    <xf numFmtId="0" fontId="18" fillId="24" borderId="0" applyNumberFormat="0" applyBorder="0" applyAlignment="0" applyProtection="0"/>
    <xf numFmtId="0" fontId="23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9" fillId="23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>
      <alignment/>
      <protection/>
    </xf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19" fillId="21" borderId="0" applyNumberFormat="0" applyBorder="0" applyAlignment="0" applyProtection="0"/>
    <xf numFmtId="0" fontId="23" fillId="3" borderId="0" applyNumberFormat="0" applyBorder="0" applyAlignment="0" applyProtection="0"/>
    <xf numFmtId="0" fontId="19" fillId="21" borderId="0" applyNumberFormat="0" applyBorder="0" applyAlignment="0" applyProtection="0"/>
    <xf numFmtId="0" fontId="23" fillId="3" borderId="0" applyNumberFormat="0" applyBorder="0" applyAlignment="0" applyProtection="0"/>
    <xf numFmtId="0" fontId="19" fillId="21" borderId="0" applyNumberFormat="0" applyBorder="0" applyAlignment="0" applyProtection="0"/>
    <xf numFmtId="0" fontId="2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4" borderId="0" applyNumberFormat="0" applyBorder="0" applyAlignment="0" applyProtection="0"/>
    <xf numFmtId="0" fontId="19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" borderId="1" applyNumberForma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10" borderId="0" applyNumberFormat="0" applyBorder="0" applyAlignment="0" applyProtection="0"/>
    <xf numFmtId="0" fontId="17" fillId="0" borderId="0">
      <alignment/>
      <protection/>
    </xf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2" fillId="0" borderId="5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28" fillId="0" borderId="3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25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4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4" borderId="0" applyNumberFormat="0" applyBorder="0" applyAlignment="0" applyProtection="0"/>
    <xf numFmtId="0" fontId="34" fillId="4" borderId="0" applyNumberFormat="0" applyBorder="0" applyAlignment="0" applyProtection="0"/>
    <xf numFmtId="0" fontId="21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9" applyNumberFormat="0" applyFill="0" applyAlignment="0" applyProtection="0"/>
    <xf numFmtId="0" fontId="32" fillId="14" borderId="7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0" borderId="0">
      <alignment/>
      <protection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8" borderId="2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25" borderId="20" xfId="0" applyNumberFormat="1" applyFont="1" applyFill="1" applyBorder="1" applyAlignment="1" applyProtection="1">
      <alignment horizontal="center" vertical="center"/>
      <protection locked="0"/>
    </xf>
    <xf numFmtId="176" fontId="5" fillId="26" borderId="15" xfId="0" applyNumberFormat="1" applyFont="1" applyFill="1" applyBorder="1" applyAlignment="1" applyProtection="1">
      <alignment horizontal="center" vertical="center" wrapText="1"/>
      <protection/>
    </xf>
    <xf numFmtId="0" fontId="5" fillId="26" borderId="2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5" fillId="26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57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25" borderId="15" xfId="0" applyNumberFormat="1" applyFont="1" applyFill="1" applyBorder="1" applyAlignment="1" applyProtection="1">
      <alignment horizontal="center" vertical="center"/>
      <protection locked="0"/>
    </xf>
    <xf numFmtId="0" fontId="2" fillId="25" borderId="15" xfId="0" applyNumberFormat="1" applyFont="1" applyFill="1" applyBorder="1" applyAlignment="1" applyProtection="1">
      <alignment horizontal="center" vertical="center"/>
      <protection locked="0"/>
    </xf>
    <xf numFmtId="0" fontId="2" fillId="26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5" fillId="26" borderId="15" xfId="0" applyNumberFormat="1" applyFont="1" applyFill="1" applyBorder="1" applyAlignment="1" applyProtection="1">
      <alignment horizontal="center" vertical="center" wrapText="1"/>
      <protection/>
    </xf>
    <xf numFmtId="176" fontId="5" fillId="26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60% - 着色 6 2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defaultGridColor="0" zoomScale="75" zoomScaleNormal="75" colorId="30" workbookViewId="0" topLeftCell="A1">
      <selection activeCell="Q10" sqref="Q10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spans="1:30" ht="33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42521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spans="1:29" ht="33" customHeight="1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4.2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spans="1:29" ht="41.25" customHeight="1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spans="1:29" ht="38.25" customHeight="1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pans="1:29" ht="51" customHeight="1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pans="1:29" ht="57" customHeight="1">
      <c r="A8" s="20" t="s">
        <v>18</v>
      </c>
      <c r="B8" s="21"/>
      <c r="C8" s="21"/>
      <c r="D8" s="21"/>
      <c r="E8" s="22" t="e">
        <f aca="true" t="shared" si="0" ref="E8:E11">C8/D8*100-100</f>
        <v>#DIV/0!</v>
      </c>
      <c r="F8" s="23">
        <f aca="true" t="shared" si="1" ref="F8:F10">J8+N8+R8</f>
        <v>0</v>
      </c>
      <c r="G8" s="23">
        <f aca="true" t="shared" si="2" ref="G8:H10">K8+O8+S8</f>
        <v>0</v>
      </c>
      <c r="H8" s="23">
        <f t="shared" si="2"/>
        <v>0</v>
      </c>
      <c r="I8" s="22" t="e">
        <f aca="true" t="shared" si="3" ref="I8:I11">G8/H8*100-100</f>
        <v>#DIV/0!</v>
      </c>
      <c r="J8" s="45"/>
      <c r="K8" s="45"/>
      <c r="L8" s="45"/>
      <c r="M8" s="22" t="e">
        <f aca="true" t="shared" si="4" ref="M8:M11">K8/L8*100-100</f>
        <v>#DIV/0!</v>
      </c>
      <c r="N8" s="45"/>
      <c r="O8" s="45"/>
      <c r="P8" s="45"/>
      <c r="Q8" s="22" t="e">
        <f aca="true" t="shared" si="5" ref="Q8:Q11">O8/P8*100-100</f>
        <v>#DIV/0!</v>
      </c>
      <c r="R8" s="52">
        <f aca="true" t="shared" si="6" ref="R8:T10">V8+Z8</f>
        <v>0</v>
      </c>
      <c r="S8" s="52">
        <f t="shared" si="6"/>
        <v>0</v>
      </c>
      <c r="T8" s="52">
        <f t="shared" si="6"/>
        <v>0</v>
      </c>
      <c r="U8" s="53" t="e">
        <f aca="true" t="shared" si="7" ref="U8:U11">S8/T8*100-100</f>
        <v>#DIV/0!</v>
      </c>
      <c r="V8" s="45"/>
      <c r="W8" s="45"/>
      <c r="X8" s="45"/>
      <c r="Y8" s="53" t="e">
        <f aca="true" t="shared" si="8" ref="Y8:Y11">W8/X8*100-100</f>
        <v>#DIV/0!</v>
      </c>
      <c r="Z8" s="45"/>
      <c r="AA8" s="45"/>
      <c r="AB8" s="45"/>
      <c r="AC8" s="53" t="e">
        <f aca="true" t="shared" si="9" ref="AC8:AC11">AA8/AB8*100-100</f>
        <v>#DIV/0!</v>
      </c>
    </row>
    <row r="9" spans="1:29" ht="57" customHeight="1">
      <c r="A9" s="20" t="s">
        <v>19</v>
      </c>
      <c r="B9" s="21"/>
      <c r="C9" s="21"/>
      <c r="D9" s="21"/>
      <c r="E9" s="22" t="e">
        <f t="shared" si="0"/>
        <v>#DIV/0!</v>
      </c>
      <c r="F9" s="23">
        <f t="shared" si="1"/>
        <v>0</v>
      </c>
      <c r="G9" s="23">
        <f t="shared" si="2"/>
        <v>0</v>
      </c>
      <c r="H9" s="23">
        <f t="shared" si="2"/>
        <v>0</v>
      </c>
      <c r="I9" s="22" t="e">
        <f t="shared" si="3"/>
        <v>#DIV/0!</v>
      </c>
      <c r="J9" s="45"/>
      <c r="K9" s="45"/>
      <c r="L9" s="45"/>
      <c r="M9" s="22" t="e">
        <f t="shared" si="4"/>
        <v>#DIV/0!</v>
      </c>
      <c r="N9" s="45"/>
      <c r="O9" s="45"/>
      <c r="P9" s="45"/>
      <c r="Q9" s="22" t="e">
        <f t="shared" si="5"/>
        <v>#DIV/0!</v>
      </c>
      <c r="R9" s="52">
        <f t="shared" si="6"/>
        <v>0</v>
      </c>
      <c r="S9" s="52">
        <f t="shared" si="6"/>
        <v>0</v>
      </c>
      <c r="T9" s="52">
        <f t="shared" si="6"/>
        <v>0</v>
      </c>
      <c r="U9" s="53" t="e">
        <f t="shared" si="7"/>
        <v>#DIV/0!</v>
      </c>
      <c r="V9" s="45"/>
      <c r="W9" s="45"/>
      <c r="X9" s="45"/>
      <c r="Y9" s="53" t="e">
        <f t="shared" si="8"/>
        <v>#DIV/0!</v>
      </c>
      <c r="Z9" s="45"/>
      <c r="AA9" s="45"/>
      <c r="AB9" s="45"/>
      <c r="AC9" s="53" t="e">
        <f t="shared" si="9"/>
        <v>#DIV/0!</v>
      </c>
    </row>
    <row r="10" spans="1:29" ht="57.75" customHeight="1">
      <c r="A10" s="24" t="s">
        <v>20</v>
      </c>
      <c r="B10" s="25"/>
      <c r="C10" s="25"/>
      <c r="D10" s="25"/>
      <c r="E10" s="22" t="e">
        <f t="shared" si="0"/>
        <v>#DIV/0!</v>
      </c>
      <c r="F10" s="23">
        <f t="shared" si="1"/>
        <v>0</v>
      </c>
      <c r="G10" s="23">
        <f t="shared" si="2"/>
        <v>22.900000000000002</v>
      </c>
      <c r="H10" s="23">
        <f t="shared" si="2"/>
        <v>0</v>
      </c>
      <c r="I10" s="22" t="e">
        <f t="shared" si="3"/>
        <v>#DIV/0!</v>
      </c>
      <c r="J10" s="46"/>
      <c r="K10" s="25"/>
      <c r="L10" s="25"/>
      <c r="M10" s="22" t="e">
        <f t="shared" si="4"/>
        <v>#DIV/0!</v>
      </c>
      <c r="N10" s="25">
        <v>0</v>
      </c>
      <c r="O10" s="25">
        <v>0.1</v>
      </c>
      <c r="P10" s="25">
        <v>0</v>
      </c>
      <c r="Q10" s="22" t="e">
        <f t="shared" si="5"/>
        <v>#DIV/0!</v>
      </c>
      <c r="R10" s="52">
        <f t="shared" si="6"/>
        <v>0</v>
      </c>
      <c r="S10" s="52">
        <f t="shared" si="6"/>
        <v>22.8</v>
      </c>
      <c r="T10" s="52">
        <f t="shared" si="6"/>
        <v>0</v>
      </c>
      <c r="U10" s="53" t="e">
        <f t="shared" si="7"/>
        <v>#DIV/0!</v>
      </c>
      <c r="V10" s="25">
        <v>0</v>
      </c>
      <c r="W10" s="25">
        <v>22.8</v>
      </c>
      <c r="X10" s="25">
        <v>0</v>
      </c>
      <c r="Y10" s="53" t="e">
        <f t="shared" si="8"/>
        <v>#DIV/0!</v>
      </c>
      <c r="Z10" s="25"/>
      <c r="AA10" s="25"/>
      <c r="AB10" s="25"/>
      <c r="AC10" s="53" t="e">
        <f t="shared" si="9"/>
        <v>#DIV/0!</v>
      </c>
    </row>
    <row r="11" spans="1:29" ht="66" customHeight="1">
      <c r="A11" s="26" t="s">
        <v>21</v>
      </c>
      <c r="B11" s="27">
        <f aca="true" t="shared" si="10" ref="B11:H11">B8+B9+B10</f>
        <v>0</v>
      </c>
      <c r="C11" s="27">
        <f t="shared" si="10"/>
        <v>0</v>
      </c>
      <c r="D11" s="27">
        <f t="shared" si="10"/>
        <v>0</v>
      </c>
      <c r="E11" s="22" t="e">
        <f t="shared" si="0"/>
        <v>#DIV/0!</v>
      </c>
      <c r="F11" s="28">
        <f t="shared" si="10"/>
        <v>0</v>
      </c>
      <c r="G11" s="28">
        <f t="shared" si="10"/>
        <v>22.900000000000002</v>
      </c>
      <c r="H11" s="28">
        <f t="shared" si="10"/>
        <v>0</v>
      </c>
      <c r="I11" s="22" t="e">
        <f t="shared" si="3"/>
        <v>#DIV/0!</v>
      </c>
      <c r="J11" s="47">
        <f aca="true" t="shared" si="11" ref="J11:L11">J8+J9+J10</f>
        <v>0</v>
      </c>
      <c r="K11" s="47">
        <f t="shared" si="11"/>
        <v>0</v>
      </c>
      <c r="L11" s="47">
        <f t="shared" si="11"/>
        <v>0</v>
      </c>
      <c r="M11" s="22" t="e">
        <f t="shared" si="4"/>
        <v>#DIV/0!</v>
      </c>
      <c r="N11" s="27">
        <f aca="true" t="shared" si="12" ref="N11:P11">N8+N9+N10</f>
        <v>0</v>
      </c>
      <c r="O11" s="27">
        <f t="shared" si="12"/>
        <v>0.1</v>
      </c>
      <c r="P11" s="27">
        <f t="shared" si="12"/>
        <v>0</v>
      </c>
      <c r="Q11" s="22" t="e">
        <f t="shared" si="5"/>
        <v>#DIV/0!</v>
      </c>
      <c r="R11" s="52">
        <f aca="true" t="shared" si="13" ref="R11:T11">R8+R9+R10</f>
        <v>0</v>
      </c>
      <c r="S11" s="52">
        <f t="shared" si="13"/>
        <v>22.8</v>
      </c>
      <c r="T11" s="52">
        <f t="shared" si="13"/>
        <v>0</v>
      </c>
      <c r="U11" s="53" t="e">
        <f t="shared" si="7"/>
        <v>#DIV/0!</v>
      </c>
      <c r="V11" s="27">
        <f aca="true" t="shared" si="14" ref="V11:X11">V8+V9+V10</f>
        <v>0</v>
      </c>
      <c r="W11" s="27">
        <f t="shared" si="14"/>
        <v>22.8</v>
      </c>
      <c r="X11" s="27">
        <f t="shared" si="14"/>
        <v>0</v>
      </c>
      <c r="Y11" s="53" t="e">
        <f t="shared" si="8"/>
        <v>#DIV/0!</v>
      </c>
      <c r="Z11" s="27">
        <f aca="true" t="shared" si="15" ref="Z11:AB11">Z8+Z9+Z10</f>
        <v>0</v>
      </c>
      <c r="AA11" s="27">
        <f t="shared" si="15"/>
        <v>0</v>
      </c>
      <c r="AB11" s="27">
        <f t="shared" si="15"/>
        <v>0</v>
      </c>
      <c r="AC11" s="53" t="e">
        <f t="shared" si="9"/>
        <v>#DIV/0!</v>
      </c>
    </row>
    <row r="12" spans="1:29" ht="20.25" customHeight="1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spans="1:29" ht="24.75" customHeight="1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4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4.7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24.75" customHeight="1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4.7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4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4.75" customHeight="1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J5:M6"/>
    <mergeCell ref="N5:Q6"/>
    <mergeCell ref="B4:E6"/>
    <mergeCell ref="F4:I6"/>
  </mergeCells>
  <printOptions/>
  <pageMargins left="0.2" right="0.2" top="0.98" bottom="0.98" header="0.51" footer="0.5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defaultGridColor="0" zoomScale="75" zoomScaleNormal="75" colorId="30" workbookViewId="0" topLeftCell="A1">
      <selection activeCell="S9" sqref="S9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spans="1:30" ht="33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42551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spans="1:29" ht="33" customHeight="1">
      <c r="A3" s="6" t="s">
        <v>28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4.2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spans="1:29" ht="41.25" customHeight="1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spans="1:29" ht="38.25" customHeight="1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pans="1:29" ht="51" customHeight="1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pans="1:29" ht="57" customHeight="1">
      <c r="A8" s="20" t="s">
        <v>18</v>
      </c>
      <c r="B8" s="21"/>
      <c r="C8" s="21"/>
      <c r="D8" s="21"/>
      <c r="E8" s="22" t="e">
        <f aca="true" t="shared" si="0" ref="E8:E11">C8/D8*100-100</f>
        <v>#DIV/0!</v>
      </c>
      <c r="F8" s="23">
        <f aca="true" t="shared" si="1" ref="F8:H10">J8+N8+R8</f>
        <v>0</v>
      </c>
      <c r="G8" s="23">
        <f t="shared" si="1"/>
        <v>0</v>
      </c>
      <c r="H8" s="23">
        <f t="shared" si="1"/>
        <v>0</v>
      </c>
      <c r="I8" s="22" t="e">
        <f aca="true" t="shared" si="2" ref="I8:I11">G8/H8*100-100</f>
        <v>#DIV/0!</v>
      </c>
      <c r="J8" s="45"/>
      <c r="K8" s="45"/>
      <c r="L8" s="45"/>
      <c r="M8" s="22" t="e">
        <f aca="true" t="shared" si="3" ref="M8:M11">K8/L8*100-100</f>
        <v>#DIV/0!</v>
      </c>
      <c r="N8" s="45"/>
      <c r="O8" s="45"/>
      <c r="P8" s="45"/>
      <c r="Q8" s="22" t="e">
        <f aca="true" t="shared" si="4" ref="Q8:Q11">O8/P8*100-100</f>
        <v>#DIV/0!</v>
      </c>
      <c r="R8" s="52">
        <f aca="true" t="shared" si="5" ref="R8:T10">V8+Z8</f>
        <v>0</v>
      </c>
      <c r="S8" s="52">
        <f t="shared" si="5"/>
        <v>0</v>
      </c>
      <c r="T8" s="52">
        <f t="shared" si="5"/>
        <v>0</v>
      </c>
      <c r="U8" s="53" t="e">
        <f aca="true" t="shared" si="6" ref="U8:U11">S8/T8*100-100</f>
        <v>#DIV/0!</v>
      </c>
      <c r="V8" s="45"/>
      <c r="W8" s="45"/>
      <c r="X8" s="45"/>
      <c r="Y8" s="53" t="e">
        <f aca="true" t="shared" si="7" ref="Y8:Y11">W8/X8*100-100</f>
        <v>#DIV/0!</v>
      </c>
      <c r="Z8" s="45"/>
      <c r="AA8" s="45"/>
      <c r="AB8" s="45"/>
      <c r="AC8" s="53" t="e">
        <f aca="true" t="shared" si="8" ref="AC8:AC11">AA8/AB8*100-100</f>
        <v>#DIV/0!</v>
      </c>
    </row>
    <row r="9" spans="1:29" ht="57" customHeight="1">
      <c r="A9" s="20" t="s">
        <v>19</v>
      </c>
      <c r="B9" s="21"/>
      <c r="C9" s="21"/>
      <c r="D9" s="21"/>
      <c r="E9" s="22" t="e">
        <f t="shared" si="0"/>
        <v>#DIV/0!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2" t="e">
        <f t="shared" si="2"/>
        <v>#DIV/0!</v>
      </c>
      <c r="J9" s="45"/>
      <c r="K9" s="45"/>
      <c r="L9" s="45"/>
      <c r="M9" s="22" t="e">
        <f t="shared" si="3"/>
        <v>#DIV/0!</v>
      </c>
      <c r="N9" s="45"/>
      <c r="O9" s="45"/>
      <c r="P9" s="45"/>
      <c r="Q9" s="22" t="e">
        <f t="shared" si="4"/>
        <v>#DIV/0!</v>
      </c>
      <c r="R9" s="52">
        <f t="shared" si="5"/>
        <v>0</v>
      </c>
      <c r="S9" s="52">
        <f t="shared" si="5"/>
        <v>0</v>
      </c>
      <c r="T9" s="52">
        <f t="shared" si="5"/>
        <v>0</v>
      </c>
      <c r="U9" s="53" t="e">
        <f t="shared" si="6"/>
        <v>#DIV/0!</v>
      </c>
      <c r="V9" s="45"/>
      <c r="W9" s="45"/>
      <c r="X9" s="45"/>
      <c r="Y9" s="53" t="e">
        <f t="shared" si="7"/>
        <v>#DIV/0!</v>
      </c>
      <c r="Z9" s="45"/>
      <c r="AA9" s="45"/>
      <c r="AB9" s="45"/>
      <c r="AC9" s="53" t="e">
        <f t="shared" si="8"/>
        <v>#DIV/0!</v>
      </c>
    </row>
    <row r="10" spans="1:29" ht="57.75" customHeight="1">
      <c r="A10" s="24" t="s">
        <v>20</v>
      </c>
      <c r="B10" s="25"/>
      <c r="C10" s="25"/>
      <c r="D10" s="25"/>
      <c r="E10" s="22" t="e">
        <f t="shared" si="0"/>
        <v>#DIV/0!</v>
      </c>
      <c r="F10" s="23">
        <f t="shared" si="1"/>
        <v>0</v>
      </c>
      <c r="G10" s="23">
        <f t="shared" si="1"/>
        <v>35.6</v>
      </c>
      <c r="H10" s="23">
        <f t="shared" si="1"/>
        <v>0</v>
      </c>
      <c r="I10" s="22" t="e">
        <f t="shared" si="2"/>
        <v>#DIV/0!</v>
      </c>
      <c r="J10" s="46"/>
      <c r="K10" s="25"/>
      <c r="L10" s="25"/>
      <c r="M10" s="22" t="e">
        <f t="shared" si="3"/>
        <v>#DIV/0!</v>
      </c>
      <c r="N10" s="25">
        <v>0</v>
      </c>
      <c r="O10" s="25">
        <v>0.1</v>
      </c>
      <c r="P10" s="25">
        <v>0</v>
      </c>
      <c r="Q10" s="22" t="e">
        <f t="shared" si="4"/>
        <v>#DIV/0!</v>
      </c>
      <c r="R10" s="52">
        <f t="shared" si="5"/>
        <v>0</v>
      </c>
      <c r="S10" s="52">
        <f t="shared" si="5"/>
        <v>35.5</v>
      </c>
      <c r="T10" s="52">
        <f t="shared" si="5"/>
        <v>0</v>
      </c>
      <c r="U10" s="53" t="e">
        <f t="shared" si="6"/>
        <v>#DIV/0!</v>
      </c>
      <c r="V10" s="25">
        <v>0</v>
      </c>
      <c r="W10" s="25">
        <v>35.5</v>
      </c>
      <c r="X10" s="25">
        <v>0</v>
      </c>
      <c r="Y10" s="53" t="e">
        <f t="shared" si="7"/>
        <v>#DIV/0!</v>
      </c>
      <c r="Z10" s="25"/>
      <c r="AA10" s="25"/>
      <c r="AB10" s="25"/>
      <c r="AC10" s="53" t="e">
        <f t="shared" si="8"/>
        <v>#DIV/0!</v>
      </c>
    </row>
    <row r="11" spans="1:29" ht="66" customHeight="1">
      <c r="A11" s="26" t="s">
        <v>21</v>
      </c>
      <c r="B11" s="27">
        <f aca="true" t="shared" si="9" ref="B11:H11">B8+B9+B10</f>
        <v>0</v>
      </c>
      <c r="C11" s="27">
        <f t="shared" si="9"/>
        <v>0</v>
      </c>
      <c r="D11" s="27">
        <f t="shared" si="9"/>
        <v>0</v>
      </c>
      <c r="E11" s="22" t="e">
        <f t="shared" si="0"/>
        <v>#DIV/0!</v>
      </c>
      <c r="F11" s="28">
        <f t="shared" si="9"/>
        <v>0</v>
      </c>
      <c r="G11" s="28">
        <f t="shared" si="9"/>
        <v>35.6</v>
      </c>
      <c r="H11" s="28">
        <f t="shared" si="9"/>
        <v>0</v>
      </c>
      <c r="I11" s="22" t="e">
        <f t="shared" si="2"/>
        <v>#DIV/0!</v>
      </c>
      <c r="J11" s="47">
        <f aca="true" t="shared" si="10" ref="J11:L11">J8+J9+J10</f>
        <v>0</v>
      </c>
      <c r="K11" s="47">
        <f t="shared" si="10"/>
        <v>0</v>
      </c>
      <c r="L11" s="47">
        <f t="shared" si="10"/>
        <v>0</v>
      </c>
      <c r="M11" s="22" t="e">
        <f t="shared" si="3"/>
        <v>#DIV/0!</v>
      </c>
      <c r="N11" s="27">
        <f aca="true" t="shared" si="11" ref="N11:P11">N8+N9+N10</f>
        <v>0</v>
      </c>
      <c r="O11" s="27">
        <f t="shared" si="11"/>
        <v>0.1</v>
      </c>
      <c r="P11" s="27">
        <f t="shared" si="11"/>
        <v>0</v>
      </c>
      <c r="Q11" s="22" t="e">
        <f t="shared" si="4"/>
        <v>#DIV/0!</v>
      </c>
      <c r="R11" s="52">
        <f aca="true" t="shared" si="12" ref="R11:T11">R8+R9+R10</f>
        <v>0</v>
      </c>
      <c r="S11" s="52">
        <f t="shared" si="12"/>
        <v>35.5</v>
      </c>
      <c r="T11" s="52">
        <f t="shared" si="12"/>
        <v>0</v>
      </c>
      <c r="U11" s="53" t="e">
        <f t="shared" si="6"/>
        <v>#DIV/0!</v>
      </c>
      <c r="V11" s="27">
        <f aca="true" t="shared" si="13" ref="V11:X11">V8+V9+V10</f>
        <v>0</v>
      </c>
      <c r="W11" s="27">
        <f t="shared" si="13"/>
        <v>35.5</v>
      </c>
      <c r="X11" s="27">
        <f t="shared" si="13"/>
        <v>0</v>
      </c>
      <c r="Y11" s="53" t="e">
        <f t="shared" si="7"/>
        <v>#DIV/0!</v>
      </c>
      <c r="Z11" s="27">
        <f aca="true" t="shared" si="14" ref="Z11:AB11">Z8+Z9+Z10</f>
        <v>0</v>
      </c>
      <c r="AA11" s="27">
        <f t="shared" si="14"/>
        <v>0</v>
      </c>
      <c r="AB11" s="27">
        <f t="shared" si="14"/>
        <v>0</v>
      </c>
      <c r="AC11" s="53" t="e">
        <f t="shared" si="8"/>
        <v>#DIV/0!</v>
      </c>
    </row>
    <row r="12" spans="1:29" ht="20.25" customHeight="1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spans="1:29" ht="24.75" customHeight="1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4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4.7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24.75" customHeight="1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4.7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4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4.75" customHeight="1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rintOptions/>
  <pageMargins left="0.2" right="0.2" top="0.98" bottom="0.98" header="0.51" footer="0.51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tabSelected="1" defaultGridColor="0" zoomScale="75" zoomScaleNormal="75" colorId="30" workbookViewId="0" topLeftCell="A1">
      <selection activeCell="Q2" sqref="Q2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spans="1:30" ht="33" customHeight="1">
      <c r="A2" s="4" t="s">
        <v>30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43553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spans="1:29" ht="33" customHeight="1">
      <c r="A3" s="6" t="s">
        <v>31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4.2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spans="1:29" ht="41.25" customHeight="1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spans="1:29" ht="38.25" customHeight="1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pans="1:29" ht="51" customHeight="1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pans="1:29" ht="57" customHeight="1">
      <c r="A8" s="20" t="s">
        <v>18</v>
      </c>
      <c r="B8" s="21"/>
      <c r="C8" s="21"/>
      <c r="D8" s="21"/>
      <c r="E8" s="22" t="e">
        <f aca="true" t="shared" si="0" ref="E8:E11">C8/D8*100-100</f>
        <v>#DIV/0!</v>
      </c>
      <c r="F8" s="23">
        <f aca="true" t="shared" si="1" ref="F8:H10">J8+N8+R8</f>
        <v>0</v>
      </c>
      <c r="G8" s="23">
        <f t="shared" si="1"/>
        <v>0</v>
      </c>
      <c r="H8" s="23">
        <f t="shared" si="1"/>
        <v>0</v>
      </c>
      <c r="I8" s="22" t="e">
        <f aca="true" t="shared" si="2" ref="I8:I11">G8/H8*100-100</f>
        <v>#DIV/0!</v>
      </c>
      <c r="J8" s="45"/>
      <c r="K8" s="45"/>
      <c r="L8" s="45"/>
      <c r="M8" s="22" t="e">
        <f aca="true" t="shared" si="3" ref="M8:M11">K8/L8*100-100</f>
        <v>#DIV/0!</v>
      </c>
      <c r="N8" s="45"/>
      <c r="O8" s="45"/>
      <c r="P8" s="45"/>
      <c r="Q8" s="22" t="e">
        <f aca="true" t="shared" si="4" ref="Q8:Q11">O8/P8*100-100</f>
        <v>#DIV/0!</v>
      </c>
      <c r="R8" s="52">
        <f aca="true" t="shared" si="5" ref="R8:T10">V8+Z8</f>
        <v>0</v>
      </c>
      <c r="S8" s="52">
        <f t="shared" si="5"/>
        <v>0</v>
      </c>
      <c r="T8" s="52">
        <f t="shared" si="5"/>
        <v>0</v>
      </c>
      <c r="U8" s="53" t="e">
        <f aca="true" t="shared" si="6" ref="U8:U11">S8/T8*100-100</f>
        <v>#DIV/0!</v>
      </c>
      <c r="V8" s="45"/>
      <c r="W8" s="45"/>
      <c r="X8" s="45"/>
      <c r="Y8" s="53" t="e">
        <f aca="true" t="shared" si="7" ref="Y8:Y11">W8/X8*100-100</f>
        <v>#DIV/0!</v>
      </c>
      <c r="Z8" s="45"/>
      <c r="AA8" s="45"/>
      <c r="AB8" s="45"/>
      <c r="AC8" s="53" t="e">
        <f aca="true" t="shared" si="8" ref="AC8:AC11">AA8/AB8*100-100</f>
        <v>#DIV/0!</v>
      </c>
    </row>
    <row r="9" spans="1:29" ht="57" customHeight="1">
      <c r="A9" s="20" t="s">
        <v>19</v>
      </c>
      <c r="B9" s="21"/>
      <c r="C9" s="21"/>
      <c r="D9" s="21"/>
      <c r="E9" s="22" t="e">
        <f t="shared" si="0"/>
        <v>#DIV/0!</v>
      </c>
      <c r="F9" s="23">
        <f t="shared" si="1"/>
        <v>2.5</v>
      </c>
      <c r="G9" s="23">
        <f t="shared" si="1"/>
        <v>0.2</v>
      </c>
      <c r="H9" s="23">
        <f t="shared" si="1"/>
        <v>0.1</v>
      </c>
      <c r="I9" s="22">
        <f t="shared" si="2"/>
        <v>100</v>
      </c>
      <c r="J9" s="45"/>
      <c r="K9" s="45"/>
      <c r="L9" s="45"/>
      <c r="M9" s="22" t="e">
        <f t="shared" si="3"/>
        <v>#DIV/0!</v>
      </c>
      <c r="N9" s="45">
        <v>2.5</v>
      </c>
      <c r="O9" s="45">
        <v>0.2</v>
      </c>
      <c r="P9" s="45">
        <v>0.1</v>
      </c>
      <c r="Q9" s="22">
        <f t="shared" si="4"/>
        <v>100</v>
      </c>
      <c r="R9" s="52">
        <f t="shared" si="5"/>
        <v>0</v>
      </c>
      <c r="S9" s="52">
        <f t="shared" si="5"/>
        <v>0</v>
      </c>
      <c r="T9" s="52">
        <f t="shared" si="5"/>
        <v>0</v>
      </c>
      <c r="U9" s="53" t="e">
        <f t="shared" si="6"/>
        <v>#DIV/0!</v>
      </c>
      <c r="V9" s="45"/>
      <c r="W9" s="45"/>
      <c r="X9" s="45"/>
      <c r="Y9" s="53" t="e">
        <f t="shared" si="7"/>
        <v>#DIV/0!</v>
      </c>
      <c r="Z9" s="45"/>
      <c r="AA9" s="45"/>
      <c r="AB9" s="45"/>
      <c r="AC9" s="53" t="e">
        <f t="shared" si="8"/>
        <v>#DIV/0!</v>
      </c>
    </row>
    <row r="10" spans="1:29" ht="57.75" customHeight="1">
      <c r="A10" s="24" t="s">
        <v>20</v>
      </c>
      <c r="B10" s="25"/>
      <c r="C10" s="25"/>
      <c r="D10" s="25"/>
      <c r="E10" s="22" t="e">
        <f t="shared" si="0"/>
        <v>#DIV/0!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2" t="e">
        <f t="shared" si="2"/>
        <v>#DIV/0!</v>
      </c>
      <c r="J10" s="46"/>
      <c r="K10" s="25"/>
      <c r="L10" s="25"/>
      <c r="M10" s="22" t="e">
        <f t="shared" si="3"/>
        <v>#DIV/0!</v>
      </c>
      <c r="N10" s="25"/>
      <c r="O10" s="25"/>
      <c r="P10" s="25"/>
      <c r="Q10" s="22" t="e">
        <f t="shared" si="4"/>
        <v>#DIV/0!</v>
      </c>
      <c r="R10" s="52">
        <f t="shared" si="5"/>
        <v>0</v>
      </c>
      <c r="S10" s="52">
        <f t="shared" si="5"/>
        <v>0</v>
      </c>
      <c r="T10" s="52">
        <f t="shared" si="5"/>
        <v>0</v>
      </c>
      <c r="U10" s="53" t="e">
        <f t="shared" si="6"/>
        <v>#DIV/0!</v>
      </c>
      <c r="V10" s="25"/>
      <c r="W10" s="25"/>
      <c r="X10" s="25"/>
      <c r="Y10" s="53" t="e">
        <f t="shared" si="7"/>
        <v>#DIV/0!</v>
      </c>
      <c r="Z10" s="25"/>
      <c r="AA10" s="25"/>
      <c r="AB10" s="25"/>
      <c r="AC10" s="53" t="e">
        <f t="shared" si="8"/>
        <v>#DIV/0!</v>
      </c>
    </row>
    <row r="11" spans="1:29" ht="66" customHeight="1">
      <c r="A11" s="26" t="s">
        <v>21</v>
      </c>
      <c r="B11" s="27">
        <f aca="true" t="shared" si="9" ref="B11:H11">B8+B9+B10</f>
        <v>0</v>
      </c>
      <c r="C11" s="27">
        <f t="shared" si="9"/>
        <v>0</v>
      </c>
      <c r="D11" s="27">
        <f t="shared" si="9"/>
        <v>0</v>
      </c>
      <c r="E11" s="22" t="e">
        <f t="shared" si="0"/>
        <v>#DIV/0!</v>
      </c>
      <c r="F11" s="28">
        <f t="shared" si="9"/>
        <v>2.5</v>
      </c>
      <c r="G11" s="28">
        <f t="shared" si="9"/>
        <v>0.2</v>
      </c>
      <c r="H11" s="28">
        <f t="shared" si="9"/>
        <v>0.1</v>
      </c>
      <c r="I11" s="22">
        <f t="shared" si="2"/>
        <v>100</v>
      </c>
      <c r="J11" s="47">
        <f aca="true" t="shared" si="10" ref="J11:L11">J8+J9+J10</f>
        <v>0</v>
      </c>
      <c r="K11" s="47">
        <f t="shared" si="10"/>
        <v>0</v>
      </c>
      <c r="L11" s="47">
        <f t="shared" si="10"/>
        <v>0</v>
      </c>
      <c r="M11" s="22" t="e">
        <f t="shared" si="3"/>
        <v>#DIV/0!</v>
      </c>
      <c r="N11" s="27">
        <f aca="true" t="shared" si="11" ref="N11:P11">N8+N9+N10</f>
        <v>2.5</v>
      </c>
      <c r="O11" s="27">
        <f t="shared" si="11"/>
        <v>0.2</v>
      </c>
      <c r="P11" s="27">
        <f t="shared" si="11"/>
        <v>0.1</v>
      </c>
      <c r="Q11" s="22">
        <f t="shared" si="4"/>
        <v>100</v>
      </c>
      <c r="R11" s="52">
        <f aca="true" t="shared" si="12" ref="R11:T11">R8+R9+R10</f>
        <v>0</v>
      </c>
      <c r="S11" s="52">
        <f t="shared" si="12"/>
        <v>0</v>
      </c>
      <c r="T11" s="52">
        <f t="shared" si="12"/>
        <v>0</v>
      </c>
      <c r="U11" s="53" t="e">
        <f t="shared" si="6"/>
        <v>#DIV/0!</v>
      </c>
      <c r="V11" s="27">
        <f aca="true" t="shared" si="13" ref="V11:X11">V8+V9+V10</f>
        <v>0</v>
      </c>
      <c r="W11" s="27">
        <f t="shared" si="13"/>
        <v>0</v>
      </c>
      <c r="X11" s="27">
        <f t="shared" si="13"/>
        <v>0</v>
      </c>
      <c r="Y11" s="53" t="e">
        <f t="shared" si="7"/>
        <v>#DIV/0!</v>
      </c>
      <c r="Z11" s="27">
        <f aca="true" t="shared" si="14" ref="Z11:AB11">Z8+Z9+Z10</f>
        <v>0</v>
      </c>
      <c r="AA11" s="27">
        <f t="shared" si="14"/>
        <v>0</v>
      </c>
      <c r="AB11" s="27">
        <f t="shared" si="14"/>
        <v>0</v>
      </c>
      <c r="AC11" s="53" t="e">
        <f t="shared" si="8"/>
        <v>#DIV/0!</v>
      </c>
    </row>
    <row r="12" spans="1:29" ht="20.25" customHeight="1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spans="1:29" ht="24.75" customHeight="1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4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4.7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24.75" customHeight="1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4.7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4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4.75" customHeight="1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rintOptions/>
  <pageMargins left="0.2" right="0.2" top="0.98" bottom="0.98" header="0.51" footer="0.51"/>
  <pageSetup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雪龙人</cp:lastModifiedBy>
  <cp:lastPrinted>2017-03-07T01:51:18Z</cp:lastPrinted>
  <dcterms:created xsi:type="dcterms:W3CDTF">2013-06-17T06:59:11Z</dcterms:created>
  <dcterms:modified xsi:type="dcterms:W3CDTF">2019-03-29T07:01:11Z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2052-10.1.0.7643</vt:lpwstr>
  </property>
</Properties>
</file>