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<sst xmlns="http://schemas.openxmlformats.org/spreadsheetml/2006/main" count="44" uniqueCount="33">
  <si>
    <t>2021年凤台县消防救援大队公开招聘政府专职消防员面试成绩及考试总成绩</t>
  </si>
  <si>
    <t>序号</t>
  </si>
  <si>
    <t>岗位代码</t>
  </si>
  <si>
    <t>准考证号</t>
  </si>
  <si>
    <t>1500米成绩</t>
  </si>
  <si>
    <t>俯卧撑成绩</t>
  </si>
  <si>
    <t>加分</t>
  </si>
  <si>
    <t>体能测试总成绩</t>
  </si>
  <si>
    <t>体能测试占比50%</t>
  </si>
  <si>
    <t>面试成绩</t>
  </si>
  <si>
    <t>面试总                  成绩</t>
  </si>
  <si>
    <t>面试占比50%</t>
  </si>
  <si>
    <t>考试总成绩</t>
  </si>
  <si>
    <t>备注</t>
  </si>
  <si>
    <t>86.40</t>
  </si>
  <si>
    <t>80.20</t>
  </si>
  <si>
    <t>85.80</t>
  </si>
  <si>
    <t>88.60</t>
  </si>
  <si>
    <t>83.00</t>
  </si>
  <si>
    <t>82.60</t>
  </si>
  <si>
    <t>76.20</t>
  </si>
  <si>
    <t>78.80</t>
  </si>
  <si>
    <t>79.20</t>
  </si>
  <si>
    <t>76.00</t>
  </si>
  <si>
    <t>77.60</t>
  </si>
  <si>
    <t>81.60</t>
  </si>
  <si>
    <t>85.40</t>
  </si>
  <si>
    <t>86.00</t>
  </si>
  <si>
    <t>82.80</t>
  </si>
  <si>
    <t>79.60</t>
  </si>
  <si>
    <t>76.80</t>
  </si>
  <si>
    <t>64.80</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</si>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</sst>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47">
    <font>
      <sz val="12"/>
      <name val="宋体"/>
      <family val="0"/>
    </font>
    <font>
      <sz val="12"/>
      <color indexed="8"/>
      <name val="宋体"/>
      <family val="0"/>
    </font>
    <font>
      <sz val="16"/>
      <color indexed="8"/>
      <name val="方正小标宋简体"/>
      <family val="4"/>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6"/>
      <color theme="1"/>
      <name val="方正小标宋简体"/>
      <family val="4"/>
    </font>
    <font>
      <sz val="12"/>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2" fillId="0" borderId="0">
      <alignment/>
      <protection/>
    </xf>
  </cellStyleXfs>
  <cellXfs count="20">
    <xf numFmtId="0" fontId="0" fillId="0" borderId="0" xfId="0" applyAlignment="1">
      <alignment vertical="center"/>
    </xf>
    <xf numFmtId="0" fontId="0" fillId="0" borderId="0" xfId="0" applyAlignment="1">
      <alignment horizontal="center" vertical="center" wrapText="1"/>
    </xf>
    <xf numFmtId="0" fontId="43" fillId="0" borderId="0" xfId="0" applyFont="1" applyAlignment="1">
      <alignment vertical="center"/>
    </xf>
    <xf numFmtId="0"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44" fillId="0" borderId="0" xfId="0" applyFont="1" applyFill="1" applyBorder="1" applyAlignment="1">
      <alignment horizontal="center"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45" fillId="0" borderId="9" xfId="0" applyFont="1" applyFill="1" applyBorder="1" applyAlignment="1">
      <alignment horizontal="center" vertical="center"/>
    </xf>
    <xf numFmtId="49" fontId="44" fillId="0" borderId="0" xfId="0" applyNumberFormat="1" applyFont="1" applyFill="1" applyBorder="1" applyAlignment="1">
      <alignment horizontal="center" vertical="center"/>
    </xf>
    <xf numFmtId="176" fontId="44" fillId="0" borderId="0"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
  <sheetViews>
    <sheetView tabSelected="1" workbookViewId="0" topLeftCell="A1">
      <selection activeCell="Q28" sqref="Q28"/>
    </sheetView>
  </sheetViews>
  <sheetFormatPr defaultColWidth="9.00390625" defaultRowHeight="14.25"/>
  <cols>
    <col min="1" max="1" width="4.00390625" style="3" customWidth="1"/>
    <col min="2" max="2" width="9.00390625" style="4" customWidth="1"/>
    <col min="3" max="3" width="11.25390625" style="4" customWidth="1"/>
    <col min="4" max="4" width="7.25390625" style="5" customWidth="1"/>
    <col min="5" max="5" width="7.375" style="5" customWidth="1"/>
    <col min="6" max="6" width="4.75390625" style="5" customWidth="1"/>
    <col min="7" max="7" width="8.875" style="5" customWidth="1"/>
    <col min="8" max="8" width="13.375" style="5" customWidth="1"/>
    <col min="9" max="9" width="9.125" style="6" customWidth="1"/>
    <col min="10" max="10" width="5.00390625" style="5" customWidth="1"/>
    <col min="11" max="11" width="8.625" style="7" customWidth="1"/>
    <col min="12" max="12" width="10.50390625" style="7" customWidth="1"/>
    <col min="13" max="13" width="13.25390625" style="7" customWidth="1"/>
    <col min="14" max="14" width="6.375" style="0" customWidth="1"/>
  </cols>
  <sheetData>
    <row r="1" spans="1:14" ht="24" customHeight="1">
      <c r="A1" s="8" t="s">
        <v>0</v>
      </c>
      <c r="B1" s="8"/>
      <c r="C1" s="8"/>
      <c r="D1" s="8"/>
      <c r="E1" s="8"/>
      <c r="F1" s="8"/>
      <c r="G1" s="8"/>
      <c r="H1" s="8"/>
      <c r="I1" s="13"/>
      <c r="J1" s="8"/>
      <c r="K1" s="14"/>
      <c r="L1" s="14"/>
      <c r="M1" s="14"/>
      <c r="N1" s="8"/>
    </row>
    <row r="2" spans="1:14" s="1" customFormat="1" ht="33.75" customHeight="1">
      <c r="A2" s="9" t="s">
        <v>1</v>
      </c>
      <c r="B2" s="9" t="s">
        <v>2</v>
      </c>
      <c r="C2" s="9" t="s">
        <v>3</v>
      </c>
      <c r="D2" s="9" t="s">
        <v>4</v>
      </c>
      <c r="E2" s="9" t="s">
        <v>5</v>
      </c>
      <c r="F2" s="9" t="s">
        <v>6</v>
      </c>
      <c r="G2" s="9" t="s">
        <v>7</v>
      </c>
      <c r="H2" s="9" t="s">
        <v>8</v>
      </c>
      <c r="I2" s="15" t="s">
        <v>9</v>
      </c>
      <c r="J2" s="9" t="s">
        <v>6</v>
      </c>
      <c r="K2" s="16" t="s">
        <v>10</v>
      </c>
      <c r="L2" s="9" t="s">
        <v>11</v>
      </c>
      <c r="M2" s="16" t="s">
        <v>12</v>
      </c>
      <c r="N2" s="9" t="s">
        <v>13</v>
      </c>
    </row>
    <row r="3" spans="1:14" s="2" customFormat="1" ht="15" customHeight="1">
      <c r="A3" s="10">
        <v>1</v>
      </c>
      <c r="B3" s="10">
        <v>21030</v>
      </c>
      <c r="C3" s="11">
        <v>2021010012</v>
      </c>
      <c r="D3" s="11">
        <v>54</v>
      </c>
      <c r="E3" s="10">
        <v>40</v>
      </c>
      <c r="F3" s="10">
        <v>3</v>
      </c>
      <c r="G3" s="10">
        <v>97</v>
      </c>
      <c r="H3" s="10">
        <f aca="true" t="shared" si="0" ref="H3:H25">G3*0.5</f>
        <v>48.5</v>
      </c>
      <c r="I3" s="17" t="s">
        <v>14</v>
      </c>
      <c r="J3" s="10">
        <v>3</v>
      </c>
      <c r="K3" s="18">
        <f aca="true" t="shared" si="1" ref="K3:K25">I3+J3</f>
        <v>89.4</v>
      </c>
      <c r="L3" s="18">
        <f aca="true" t="shared" si="2" ref="L3:L25">K3*0.5</f>
        <v>44.7</v>
      </c>
      <c r="M3" s="18">
        <f aca="true" t="shared" si="3" ref="M3:M25">H3+L3</f>
        <v>93.2</v>
      </c>
      <c r="N3" s="10"/>
    </row>
    <row r="4" spans="1:14" s="2" customFormat="1" ht="15" customHeight="1">
      <c r="A4" s="10">
        <v>2</v>
      </c>
      <c r="B4" s="10">
        <v>21030</v>
      </c>
      <c r="C4" s="11">
        <v>2021010014</v>
      </c>
      <c r="D4" s="11">
        <v>60</v>
      </c>
      <c r="E4" s="10">
        <v>40</v>
      </c>
      <c r="F4" s="10">
        <v>3</v>
      </c>
      <c r="G4" s="10">
        <v>103</v>
      </c>
      <c r="H4" s="10">
        <f t="shared" si="0"/>
        <v>51.5</v>
      </c>
      <c r="I4" s="17" t="s">
        <v>15</v>
      </c>
      <c r="J4" s="10">
        <v>3</v>
      </c>
      <c r="K4" s="18">
        <f t="shared" si="1"/>
        <v>83.2</v>
      </c>
      <c r="L4" s="18">
        <f t="shared" si="2"/>
        <v>41.6</v>
      </c>
      <c r="M4" s="18">
        <f t="shared" si="3"/>
        <v>93.1</v>
      </c>
      <c r="N4" s="10"/>
    </row>
    <row r="5" spans="1:14" s="2" customFormat="1" ht="15" customHeight="1">
      <c r="A5" s="10">
        <v>3</v>
      </c>
      <c r="B5" s="10">
        <v>21030</v>
      </c>
      <c r="C5" s="11">
        <v>2021010003</v>
      </c>
      <c r="D5" s="11">
        <v>54</v>
      </c>
      <c r="E5" s="10">
        <v>40</v>
      </c>
      <c r="F5" s="10">
        <v>3</v>
      </c>
      <c r="G5" s="10">
        <v>97</v>
      </c>
      <c r="H5" s="10">
        <f t="shared" si="0"/>
        <v>48.5</v>
      </c>
      <c r="I5" s="17" t="s">
        <v>16</v>
      </c>
      <c r="J5" s="10">
        <v>3</v>
      </c>
      <c r="K5" s="18">
        <f t="shared" si="1"/>
        <v>88.8</v>
      </c>
      <c r="L5" s="18">
        <f t="shared" si="2"/>
        <v>44.4</v>
      </c>
      <c r="M5" s="18">
        <f t="shared" si="3"/>
        <v>92.9</v>
      </c>
      <c r="N5" s="10"/>
    </row>
    <row r="6" spans="1:14" s="2" customFormat="1" ht="15" customHeight="1">
      <c r="A6" s="10">
        <v>4</v>
      </c>
      <c r="B6" s="10">
        <v>21030</v>
      </c>
      <c r="C6" s="11">
        <v>2021010006</v>
      </c>
      <c r="D6" s="11">
        <v>54</v>
      </c>
      <c r="E6" s="10">
        <v>36</v>
      </c>
      <c r="F6" s="10">
        <v>3</v>
      </c>
      <c r="G6" s="10">
        <v>93</v>
      </c>
      <c r="H6" s="10">
        <f t="shared" si="0"/>
        <v>46.5</v>
      </c>
      <c r="I6" s="17" t="s">
        <v>17</v>
      </c>
      <c r="J6" s="10">
        <v>3</v>
      </c>
      <c r="K6" s="18">
        <f t="shared" si="1"/>
        <v>91.6</v>
      </c>
      <c r="L6" s="18">
        <f t="shared" si="2"/>
        <v>45.8</v>
      </c>
      <c r="M6" s="18">
        <f t="shared" si="3"/>
        <v>92.3</v>
      </c>
      <c r="N6" s="10"/>
    </row>
    <row r="7" spans="1:14" s="2" customFormat="1" ht="15" customHeight="1">
      <c r="A7" s="10">
        <v>5</v>
      </c>
      <c r="B7" s="10">
        <v>21030</v>
      </c>
      <c r="C7" s="11">
        <v>2021010017</v>
      </c>
      <c r="D7" s="11">
        <v>60</v>
      </c>
      <c r="E7" s="10">
        <v>40</v>
      </c>
      <c r="F7" s="10"/>
      <c r="G7" s="10">
        <v>100</v>
      </c>
      <c r="H7" s="10">
        <f t="shared" si="0"/>
        <v>50</v>
      </c>
      <c r="I7" s="17" t="s">
        <v>18</v>
      </c>
      <c r="J7" s="10"/>
      <c r="K7" s="18">
        <f t="shared" si="1"/>
        <v>83</v>
      </c>
      <c r="L7" s="18">
        <f t="shared" si="2"/>
        <v>41.5</v>
      </c>
      <c r="M7" s="18">
        <f t="shared" si="3"/>
        <v>91.5</v>
      </c>
      <c r="N7" s="10"/>
    </row>
    <row r="8" spans="1:14" s="2" customFormat="1" ht="15" customHeight="1">
      <c r="A8" s="10">
        <v>6</v>
      </c>
      <c r="B8" s="10">
        <v>21030</v>
      </c>
      <c r="C8" s="11">
        <v>2021010024</v>
      </c>
      <c r="D8" s="11">
        <v>60</v>
      </c>
      <c r="E8" s="10">
        <v>40</v>
      </c>
      <c r="F8" s="10"/>
      <c r="G8" s="10">
        <v>100</v>
      </c>
      <c r="H8" s="10">
        <f t="shared" si="0"/>
        <v>50</v>
      </c>
      <c r="I8" s="17" t="s">
        <v>19</v>
      </c>
      <c r="J8" s="10"/>
      <c r="K8" s="18">
        <f t="shared" si="1"/>
        <v>82.6</v>
      </c>
      <c r="L8" s="18">
        <f t="shared" si="2"/>
        <v>41.3</v>
      </c>
      <c r="M8" s="18">
        <f t="shared" si="3"/>
        <v>91.3</v>
      </c>
      <c r="N8" s="10"/>
    </row>
    <row r="9" spans="1:14" s="2" customFormat="1" ht="15" customHeight="1">
      <c r="A9" s="10">
        <v>7</v>
      </c>
      <c r="B9" s="10">
        <v>21030</v>
      </c>
      <c r="C9" s="11">
        <v>2021010008</v>
      </c>
      <c r="D9" s="11">
        <v>60</v>
      </c>
      <c r="E9" s="10">
        <v>40</v>
      </c>
      <c r="F9" s="10">
        <v>3</v>
      </c>
      <c r="G9" s="10">
        <v>103</v>
      </c>
      <c r="H9" s="10">
        <f t="shared" si="0"/>
        <v>51.5</v>
      </c>
      <c r="I9" s="17" t="s">
        <v>20</v>
      </c>
      <c r="J9" s="10">
        <v>3</v>
      </c>
      <c r="K9" s="18">
        <f t="shared" si="1"/>
        <v>79.2</v>
      </c>
      <c r="L9" s="18">
        <f t="shared" si="2"/>
        <v>39.6</v>
      </c>
      <c r="M9" s="18">
        <f t="shared" si="3"/>
        <v>91.1</v>
      </c>
      <c r="N9" s="10"/>
    </row>
    <row r="10" spans="1:14" s="2" customFormat="1" ht="15" customHeight="1">
      <c r="A10" s="10">
        <v>8</v>
      </c>
      <c r="B10" s="10">
        <v>21030</v>
      </c>
      <c r="C10" s="11">
        <v>2021010013</v>
      </c>
      <c r="D10" s="11">
        <v>60</v>
      </c>
      <c r="E10" s="10">
        <v>40</v>
      </c>
      <c r="F10" s="10"/>
      <c r="G10" s="10">
        <v>100</v>
      </c>
      <c r="H10" s="10">
        <f t="shared" si="0"/>
        <v>50</v>
      </c>
      <c r="I10" s="17" t="s">
        <v>15</v>
      </c>
      <c r="J10" s="10"/>
      <c r="K10" s="18">
        <f t="shared" si="1"/>
        <v>80.2</v>
      </c>
      <c r="L10" s="18">
        <f t="shared" si="2"/>
        <v>40.1</v>
      </c>
      <c r="M10" s="18">
        <f t="shared" si="3"/>
        <v>90.1</v>
      </c>
      <c r="N10" s="10"/>
    </row>
    <row r="11" spans="1:14" s="2" customFormat="1" ht="15" customHeight="1">
      <c r="A11" s="10">
        <v>9</v>
      </c>
      <c r="B11" s="10">
        <v>21030</v>
      </c>
      <c r="C11" s="11">
        <v>2021010011</v>
      </c>
      <c r="D11" s="11">
        <v>60</v>
      </c>
      <c r="E11" s="10">
        <v>40</v>
      </c>
      <c r="F11" s="10"/>
      <c r="G11" s="10">
        <v>100</v>
      </c>
      <c r="H11" s="10">
        <f t="shared" si="0"/>
        <v>50</v>
      </c>
      <c r="I11" s="17" t="s">
        <v>21</v>
      </c>
      <c r="J11" s="10"/>
      <c r="K11" s="18">
        <f t="shared" si="1"/>
        <v>78.8</v>
      </c>
      <c r="L11" s="18">
        <f t="shared" si="2"/>
        <v>39.4</v>
      </c>
      <c r="M11" s="18">
        <f t="shared" si="3"/>
        <v>89.4</v>
      </c>
      <c r="N11" s="10"/>
    </row>
    <row r="12" spans="1:14" s="2" customFormat="1" ht="15" customHeight="1">
      <c r="A12" s="10">
        <v>10</v>
      </c>
      <c r="B12" s="10">
        <v>21030</v>
      </c>
      <c r="C12" s="11">
        <v>2021010025</v>
      </c>
      <c r="D12" s="11">
        <v>48</v>
      </c>
      <c r="E12" s="10">
        <v>36</v>
      </c>
      <c r="F12" s="10">
        <v>3</v>
      </c>
      <c r="G12" s="10">
        <v>87</v>
      </c>
      <c r="H12" s="10">
        <f t="shared" si="0"/>
        <v>43.5</v>
      </c>
      <c r="I12" s="17" t="s">
        <v>16</v>
      </c>
      <c r="J12" s="10">
        <v>3</v>
      </c>
      <c r="K12" s="18">
        <f t="shared" si="1"/>
        <v>88.8</v>
      </c>
      <c r="L12" s="18">
        <f t="shared" si="2"/>
        <v>44.4</v>
      </c>
      <c r="M12" s="18">
        <f t="shared" si="3"/>
        <v>87.9</v>
      </c>
      <c r="N12" s="10"/>
    </row>
    <row r="13" spans="1:14" s="2" customFormat="1" ht="15" customHeight="1">
      <c r="A13" s="10">
        <v>11</v>
      </c>
      <c r="B13" s="10">
        <v>21030</v>
      </c>
      <c r="C13" s="11">
        <v>2021010005</v>
      </c>
      <c r="D13" s="11">
        <v>54</v>
      </c>
      <c r="E13" s="10">
        <v>40</v>
      </c>
      <c r="F13" s="10"/>
      <c r="G13" s="10">
        <v>94</v>
      </c>
      <c r="H13" s="10">
        <f t="shared" si="0"/>
        <v>47</v>
      </c>
      <c r="I13" s="17" t="s">
        <v>22</v>
      </c>
      <c r="J13" s="10"/>
      <c r="K13" s="18">
        <f t="shared" si="1"/>
        <v>79.2</v>
      </c>
      <c r="L13" s="18">
        <f t="shared" si="2"/>
        <v>39.6</v>
      </c>
      <c r="M13" s="18">
        <f t="shared" si="3"/>
        <v>86.6</v>
      </c>
      <c r="N13" s="10"/>
    </row>
    <row r="14" spans="1:14" s="2" customFormat="1" ht="15" customHeight="1">
      <c r="A14" s="10">
        <v>12</v>
      </c>
      <c r="B14" s="10">
        <v>21030</v>
      </c>
      <c r="C14" s="11">
        <v>2021010016</v>
      </c>
      <c r="D14" s="11">
        <v>60</v>
      </c>
      <c r="E14" s="10">
        <v>36</v>
      </c>
      <c r="F14" s="10"/>
      <c r="G14" s="10">
        <v>96</v>
      </c>
      <c r="H14" s="10">
        <f t="shared" si="0"/>
        <v>48</v>
      </c>
      <c r="I14" s="17" t="s">
        <v>23</v>
      </c>
      <c r="J14" s="10"/>
      <c r="K14" s="18">
        <f t="shared" si="1"/>
        <v>76</v>
      </c>
      <c r="L14" s="18">
        <f t="shared" si="2"/>
        <v>38</v>
      </c>
      <c r="M14" s="18">
        <f t="shared" si="3"/>
        <v>86</v>
      </c>
      <c r="N14" s="10"/>
    </row>
    <row r="15" spans="1:14" s="2" customFormat="1" ht="15" customHeight="1">
      <c r="A15" s="10">
        <v>13</v>
      </c>
      <c r="B15" s="10">
        <v>21030</v>
      </c>
      <c r="C15" s="11">
        <v>2021010001</v>
      </c>
      <c r="D15" s="11">
        <v>54</v>
      </c>
      <c r="E15" s="10">
        <v>40</v>
      </c>
      <c r="F15" s="10"/>
      <c r="G15" s="10">
        <v>94</v>
      </c>
      <c r="H15" s="10">
        <f t="shared" si="0"/>
        <v>47</v>
      </c>
      <c r="I15" s="17" t="s">
        <v>24</v>
      </c>
      <c r="J15" s="10"/>
      <c r="K15" s="18">
        <f t="shared" si="1"/>
        <v>77.6</v>
      </c>
      <c r="L15" s="18">
        <f t="shared" si="2"/>
        <v>38.8</v>
      </c>
      <c r="M15" s="18">
        <f t="shared" si="3"/>
        <v>85.8</v>
      </c>
      <c r="N15" s="10"/>
    </row>
    <row r="16" spans="1:14" s="2" customFormat="1" ht="15" customHeight="1">
      <c r="A16" s="10">
        <v>14</v>
      </c>
      <c r="B16" s="10">
        <v>21030</v>
      </c>
      <c r="C16" s="11">
        <v>2021010007</v>
      </c>
      <c r="D16" s="11">
        <v>42</v>
      </c>
      <c r="E16" s="10">
        <v>40</v>
      </c>
      <c r="F16" s="10">
        <v>3</v>
      </c>
      <c r="G16" s="10">
        <v>85</v>
      </c>
      <c r="H16" s="10">
        <f t="shared" si="0"/>
        <v>42.5</v>
      </c>
      <c r="I16" s="17" t="s">
        <v>25</v>
      </c>
      <c r="J16" s="10">
        <v>3</v>
      </c>
      <c r="K16" s="18">
        <f t="shared" si="1"/>
        <v>84.6</v>
      </c>
      <c r="L16" s="18">
        <f t="shared" si="2"/>
        <v>42.3</v>
      </c>
      <c r="M16" s="18">
        <f t="shared" si="3"/>
        <v>84.8</v>
      </c>
      <c r="N16" s="10"/>
    </row>
    <row r="17" spans="1:14" s="2" customFormat="1" ht="15" customHeight="1">
      <c r="A17" s="10">
        <v>15</v>
      </c>
      <c r="B17" s="10">
        <v>21030</v>
      </c>
      <c r="C17" s="11">
        <v>2021010018</v>
      </c>
      <c r="D17" s="11">
        <v>48</v>
      </c>
      <c r="E17" s="10">
        <v>36</v>
      </c>
      <c r="F17" s="10"/>
      <c r="G17" s="10">
        <v>84</v>
      </c>
      <c r="H17" s="10">
        <f t="shared" si="0"/>
        <v>42</v>
      </c>
      <c r="I17" s="17" t="s">
        <v>26</v>
      </c>
      <c r="J17" s="10"/>
      <c r="K17" s="18">
        <f t="shared" si="1"/>
        <v>85.4</v>
      </c>
      <c r="L17" s="18">
        <f t="shared" si="2"/>
        <v>42.7</v>
      </c>
      <c r="M17" s="18">
        <f t="shared" si="3"/>
        <v>84.7</v>
      </c>
      <c r="N17" s="10"/>
    </row>
    <row r="18" spans="1:14" s="2" customFormat="1" ht="15" customHeight="1">
      <c r="A18" s="10">
        <v>16</v>
      </c>
      <c r="B18" s="10">
        <v>21030</v>
      </c>
      <c r="C18" s="11">
        <v>2021010009</v>
      </c>
      <c r="D18" s="11">
        <v>36</v>
      </c>
      <c r="E18" s="10">
        <v>40</v>
      </c>
      <c r="F18" s="10">
        <v>3</v>
      </c>
      <c r="G18" s="10">
        <v>79</v>
      </c>
      <c r="H18" s="10">
        <f t="shared" si="0"/>
        <v>39.5</v>
      </c>
      <c r="I18" s="17" t="s">
        <v>27</v>
      </c>
      <c r="J18" s="10">
        <v>3</v>
      </c>
      <c r="K18" s="18">
        <f t="shared" si="1"/>
        <v>89</v>
      </c>
      <c r="L18" s="18">
        <f t="shared" si="2"/>
        <v>44.5</v>
      </c>
      <c r="M18" s="18">
        <f t="shared" si="3"/>
        <v>84</v>
      </c>
      <c r="N18" s="10"/>
    </row>
    <row r="19" spans="1:14" s="2" customFormat="1" ht="15" customHeight="1">
      <c r="A19" s="10">
        <v>17</v>
      </c>
      <c r="B19" s="10">
        <v>21030</v>
      </c>
      <c r="C19" s="11">
        <v>2021010010</v>
      </c>
      <c r="D19" s="11">
        <v>54</v>
      </c>
      <c r="E19" s="10">
        <v>36</v>
      </c>
      <c r="F19" s="10"/>
      <c r="G19" s="10">
        <v>90</v>
      </c>
      <c r="H19" s="10">
        <f t="shared" si="0"/>
        <v>45</v>
      </c>
      <c r="I19" s="17" t="s">
        <v>20</v>
      </c>
      <c r="J19" s="10"/>
      <c r="K19" s="18">
        <f t="shared" si="1"/>
        <v>76.2</v>
      </c>
      <c r="L19" s="18">
        <f t="shared" si="2"/>
        <v>38.1</v>
      </c>
      <c r="M19" s="18">
        <f t="shared" si="3"/>
        <v>83.1</v>
      </c>
      <c r="N19" s="10"/>
    </row>
    <row r="20" spans="1:14" s="2" customFormat="1" ht="15" customHeight="1">
      <c r="A20" s="10">
        <v>18</v>
      </c>
      <c r="B20" s="10">
        <v>21030</v>
      </c>
      <c r="C20" s="11">
        <v>2021010015</v>
      </c>
      <c r="D20" s="11">
        <v>36</v>
      </c>
      <c r="E20" s="10">
        <v>40</v>
      </c>
      <c r="F20" s="10">
        <v>3</v>
      </c>
      <c r="G20" s="10">
        <v>79</v>
      </c>
      <c r="H20" s="10">
        <f t="shared" si="0"/>
        <v>39.5</v>
      </c>
      <c r="I20" s="17" t="s">
        <v>28</v>
      </c>
      <c r="J20" s="10">
        <v>3</v>
      </c>
      <c r="K20" s="18">
        <f t="shared" si="1"/>
        <v>85.8</v>
      </c>
      <c r="L20" s="18">
        <f t="shared" si="2"/>
        <v>42.9</v>
      </c>
      <c r="M20" s="18">
        <f t="shared" si="3"/>
        <v>82.4</v>
      </c>
      <c r="N20" s="10"/>
    </row>
    <row r="21" spans="1:14" s="2" customFormat="1" ht="15" customHeight="1">
      <c r="A21" s="10">
        <v>19</v>
      </c>
      <c r="B21" s="10">
        <v>21030</v>
      </c>
      <c r="C21" s="11">
        <v>2021010029</v>
      </c>
      <c r="D21" s="11">
        <v>48</v>
      </c>
      <c r="E21" s="10">
        <v>36</v>
      </c>
      <c r="F21" s="10"/>
      <c r="G21" s="10">
        <v>84</v>
      </c>
      <c r="H21" s="10">
        <f t="shared" si="0"/>
        <v>42</v>
      </c>
      <c r="I21" s="17" t="s">
        <v>29</v>
      </c>
      <c r="J21" s="10"/>
      <c r="K21" s="18">
        <f t="shared" si="1"/>
        <v>79.6</v>
      </c>
      <c r="L21" s="18">
        <f t="shared" si="2"/>
        <v>39.8</v>
      </c>
      <c r="M21" s="18">
        <f t="shared" si="3"/>
        <v>81.8</v>
      </c>
      <c r="N21" s="10"/>
    </row>
    <row r="22" spans="1:14" s="2" customFormat="1" ht="15" customHeight="1">
      <c r="A22" s="10">
        <v>20</v>
      </c>
      <c r="B22" s="10">
        <v>21030</v>
      </c>
      <c r="C22" s="11">
        <v>2021010020</v>
      </c>
      <c r="D22" s="11">
        <v>48</v>
      </c>
      <c r="E22" s="10">
        <v>36</v>
      </c>
      <c r="F22" s="10"/>
      <c r="G22" s="10">
        <v>84</v>
      </c>
      <c r="H22" s="10">
        <f t="shared" si="0"/>
        <v>42</v>
      </c>
      <c r="I22" s="17" t="s">
        <v>30</v>
      </c>
      <c r="J22" s="10"/>
      <c r="K22" s="18">
        <f t="shared" si="1"/>
        <v>76.8</v>
      </c>
      <c r="L22" s="18">
        <f t="shared" si="2"/>
        <v>38.4</v>
      </c>
      <c r="M22" s="18">
        <f t="shared" si="3"/>
        <v>80.4</v>
      </c>
      <c r="N22" s="10"/>
    </row>
    <row r="23" spans="1:14" s="2" customFormat="1" ht="15" customHeight="1">
      <c r="A23" s="10">
        <v>21</v>
      </c>
      <c r="B23" s="10">
        <v>21030</v>
      </c>
      <c r="C23" s="11">
        <v>2021010002</v>
      </c>
      <c r="D23" s="11">
        <v>36</v>
      </c>
      <c r="E23" s="10">
        <v>36</v>
      </c>
      <c r="F23" s="10">
        <v>3</v>
      </c>
      <c r="G23" s="10">
        <v>75</v>
      </c>
      <c r="H23" s="10">
        <f t="shared" si="0"/>
        <v>37.5</v>
      </c>
      <c r="I23" s="17" t="s">
        <v>19</v>
      </c>
      <c r="J23" s="10">
        <v>3</v>
      </c>
      <c r="K23" s="18">
        <f t="shared" si="1"/>
        <v>85.6</v>
      </c>
      <c r="L23" s="18">
        <f t="shared" si="2"/>
        <v>42.8</v>
      </c>
      <c r="M23" s="18">
        <f t="shared" si="3"/>
        <v>80.3</v>
      </c>
      <c r="N23" s="10"/>
    </row>
    <row r="24" spans="1:14" ht="15" customHeight="1">
      <c r="A24" s="10">
        <v>22</v>
      </c>
      <c r="B24" s="10">
        <v>21030</v>
      </c>
      <c r="C24" s="11">
        <v>2021010019</v>
      </c>
      <c r="D24" s="11">
        <v>36</v>
      </c>
      <c r="E24" s="12">
        <v>24</v>
      </c>
      <c r="F24" s="12"/>
      <c r="G24" s="12">
        <v>60</v>
      </c>
      <c r="H24" s="10">
        <f t="shared" si="0"/>
        <v>30</v>
      </c>
      <c r="I24" s="19" t="s">
        <v>18</v>
      </c>
      <c r="J24" s="12"/>
      <c r="K24" s="18">
        <f t="shared" si="1"/>
        <v>83</v>
      </c>
      <c r="L24" s="18">
        <f t="shared" si="2"/>
        <v>41.5</v>
      </c>
      <c r="M24" s="18">
        <f t="shared" si="3"/>
        <v>71.5</v>
      </c>
      <c r="N24" s="12"/>
    </row>
    <row r="25" spans="1:14" ht="15" customHeight="1">
      <c r="A25" s="10">
        <v>23</v>
      </c>
      <c r="B25" s="10">
        <v>21030</v>
      </c>
      <c r="C25" s="11">
        <v>2021010026</v>
      </c>
      <c r="D25" s="11">
        <v>48</v>
      </c>
      <c r="E25" s="12">
        <v>24</v>
      </c>
      <c r="F25" s="12"/>
      <c r="G25" s="12">
        <v>72</v>
      </c>
      <c r="H25" s="10">
        <f t="shared" si="0"/>
        <v>36</v>
      </c>
      <c r="I25" s="19" t="s">
        <v>31</v>
      </c>
      <c r="J25" s="12"/>
      <c r="K25" s="18">
        <f t="shared" si="1"/>
        <v>64.8</v>
      </c>
      <c r="L25" s="18">
        <f t="shared" si="2"/>
        <v>32.4</v>
      </c>
      <c r="M25" s="18">
        <f t="shared" si="3"/>
        <v>68.4</v>
      </c>
      <c r="N25" s="12"/>
    </row>
    <row r="26" spans="1:14" ht="15" customHeight="1">
      <c r="A26" s="10">
        <v>24</v>
      </c>
      <c r="B26" s="10">
        <v>21030</v>
      </c>
      <c r="C26" s="11">
        <v>2021010004</v>
      </c>
      <c r="D26" s="12"/>
      <c r="E26" s="12"/>
      <c r="F26" s="12"/>
      <c r="G26" s="12">
        <v>0</v>
      </c>
      <c r="H26" s="10"/>
      <c r="I26" s="19"/>
      <c r="J26" s="12"/>
      <c r="K26" s="12">
        <v>0</v>
      </c>
      <c r="L26" s="18"/>
      <c r="M26" s="12">
        <v>0</v>
      </c>
      <c r="N26" s="12" t="s">
        <v>32</v>
      </c>
    </row>
    <row r="27" spans="1:14" ht="15" customHeight="1">
      <c r="A27" s="10">
        <v>25</v>
      </c>
      <c r="B27" s="10">
        <v>21030</v>
      </c>
      <c r="C27" s="11">
        <v>2021010021</v>
      </c>
      <c r="D27" s="12"/>
      <c r="E27" s="12"/>
      <c r="F27" s="12"/>
      <c r="G27" s="12">
        <v>0</v>
      </c>
      <c r="H27" s="10"/>
      <c r="I27" s="19"/>
      <c r="J27" s="12"/>
      <c r="K27" s="12">
        <v>0</v>
      </c>
      <c r="L27" s="18"/>
      <c r="M27" s="12">
        <v>0</v>
      </c>
      <c r="N27" s="12" t="s">
        <v>32</v>
      </c>
    </row>
    <row r="28" spans="1:14" ht="15" customHeight="1">
      <c r="A28" s="10">
        <v>26</v>
      </c>
      <c r="B28" s="10">
        <v>21030</v>
      </c>
      <c r="C28" s="11">
        <v>2021010022</v>
      </c>
      <c r="D28" s="12"/>
      <c r="E28" s="12"/>
      <c r="F28" s="12"/>
      <c r="G28" s="12">
        <v>0</v>
      </c>
      <c r="H28" s="10"/>
      <c r="I28" s="19"/>
      <c r="J28" s="12"/>
      <c r="K28" s="12">
        <v>0</v>
      </c>
      <c r="L28" s="18"/>
      <c r="M28" s="12">
        <v>0</v>
      </c>
      <c r="N28" s="12" t="s">
        <v>32</v>
      </c>
    </row>
    <row r="29" spans="1:14" ht="15" customHeight="1">
      <c r="A29" s="10">
        <v>27</v>
      </c>
      <c r="B29" s="10">
        <v>21030</v>
      </c>
      <c r="C29" s="11">
        <v>2021010023</v>
      </c>
      <c r="D29" s="12"/>
      <c r="E29" s="12"/>
      <c r="F29" s="12"/>
      <c r="G29" s="12">
        <v>0</v>
      </c>
      <c r="H29" s="10"/>
      <c r="I29" s="19"/>
      <c r="J29" s="12"/>
      <c r="K29" s="12">
        <v>0</v>
      </c>
      <c r="L29" s="18"/>
      <c r="M29" s="12">
        <v>0</v>
      </c>
      <c r="N29" s="12" t="s">
        <v>32</v>
      </c>
    </row>
    <row r="30" spans="1:14" ht="15" customHeight="1">
      <c r="A30" s="10">
        <v>28</v>
      </c>
      <c r="B30" s="10">
        <v>21030</v>
      </c>
      <c r="C30" s="11">
        <v>2021010027</v>
      </c>
      <c r="D30" s="12"/>
      <c r="E30" s="12"/>
      <c r="F30" s="12"/>
      <c r="G30" s="12">
        <v>0</v>
      </c>
      <c r="H30" s="10"/>
      <c r="I30" s="19"/>
      <c r="J30" s="12"/>
      <c r="K30" s="12">
        <v>0</v>
      </c>
      <c r="L30" s="18"/>
      <c r="M30" s="12">
        <v>0</v>
      </c>
      <c r="N30" s="12" t="s">
        <v>32</v>
      </c>
    </row>
    <row r="31" spans="1:14" ht="15" customHeight="1">
      <c r="A31" s="10">
        <v>29</v>
      </c>
      <c r="B31" s="10">
        <v>21030</v>
      </c>
      <c r="C31" s="11">
        <v>2021010028</v>
      </c>
      <c r="D31" s="12"/>
      <c r="E31" s="12"/>
      <c r="F31" s="12"/>
      <c r="G31" s="12">
        <v>0</v>
      </c>
      <c r="H31" s="10"/>
      <c r="I31" s="19"/>
      <c r="J31" s="12"/>
      <c r="K31" s="12">
        <v>0</v>
      </c>
      <c r="L31" s="18"/>
      <c r="M31" s="12">
        <v>0</v>
      </c>
      <c r="N31" s="12" t="s">
        <v>32</v>
      </c>
    </row>
  </sheetData>
  <sheetProtection/>
  <mergeCells count="1">
    <mergeCell ref="A1:N1"/>
  </mergeCells>
  <printOptions/>
  <pageMargins left="0.9444444444444444" right="0.5548611111111111" top="0.5902777777777778" bottom="0.5902777777777778" header="0.3104166666666667" footer="0.3104166666666667"/>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2019-08-07T10:28:55Z</cp:lastPrinted>
  <dcterms:created xsi:type="dcterms:W3CDTF">2019-07-31T00:09:09Z</dcterms:created>
  <dcterms:modified xsi:type="dcterms:W3CDTF">2021-03-15T02:30:48Z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