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7590" firstSheet="5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部门政府采购表" sheetId="10" r:id="rId10"/>
    <sheet name="表十一、部门政府购买服务" sheetId="11" r:id="rId11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0">#N/A</definedName>
    <definedName name="_xlnm.Print_Area" localSheetId="9">-1</definedName>
  </definedNames>
  <calcPr fullCalcOnLoad="1"/>
</workbook>
</file>

<file path=xl/sharedStrings.xml><?xml version="1.0" encoding="utf-8"?>
<sst xmlns="http://schemas.openxmlformats.org/spreadsheetml/2006/main" count="345" uniqueCount="217">
  <si>
    <t>附表1</t>
  </si>
  <si>
    <t>2020年部门财政拨款收支预算总表</t>
  </si>
  <si>
    <t>部门：凤台县党校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</si>
  <si>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</si>
  <si>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</si>
  <si>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</si>
  <si>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</si>
  <si>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</si>
  <si>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</si>
  <si>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</si>
  <si>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</si>
  <si>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</si>
  <si>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</si>
  <si>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</si>
  <si>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</si>
  <si>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</si>
  <si>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</si>
  <si>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</si>
  <si>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</si>
  <si>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</si>
  <si>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</si>
  <si>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</si>
  <si>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</si>
  <si>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</si>
  <si>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</si>
  <si>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</si>
  <si>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</si>
  <si>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</si>
  <si>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</si>
  <si>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</si>
  <si>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</si>
  <si>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</si>
  <si>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</si>
  <si>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</si>
  <si>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</si>
  <si>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</si>
  <si>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</si>
  <si>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</si>
  <si>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</si>
  <si>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</si>
  <si>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</si>
  <si>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</si>
  <si>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</si>
  <si>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</si>
  <si>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</si>
  <si>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</si>
  <si>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</si>
  <si>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</si>
  <si>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</si>
  <si>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</si>
  <si>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2020年部门一般公共预算支出预算表</t>
  </si>
  <si>
    <t>功能分类科目</t>
  </si>
  <si>
    <t>科目编码</t>
  </si>
  <si>
    <t>科目名称</t>
  </si>
  <si>
    <t>基本支出</t>
  </si>
  <si>
    <t>项目支出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</si>
  <si>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</si>
  <si>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</si>
  <si>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</si>
  <si>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</si>
  <si>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</si>
  <si>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</si>
  <si>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</si>
  <si>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</si>
  <si>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</si>
  <si>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</si>
  <si>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</si>
  <si>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</si>
  <si>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</si>
  <si>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</si>
  <si>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</si>
  <si>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</si>
  <si>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</si>
  <si>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</si>
  <si>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</si>
  <si>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</si>
  <si>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</si>
  <si>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</si>
  <si>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</si>
  <si>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</si>
  <si>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</si>
  <si>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</si>
  <si>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</si>
  <si>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</si>
  <si>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</si>
  <si>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</si>
  <si>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</si>
  <si>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2020年部门一般公共预算基本支出预算表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</si>
  <si>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</si>
  <si>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</si>
  <si>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</si>
  <si>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</si>
  <si>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</si>
  <si>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</si>
  <si>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</si>
  <si>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</si>
  <si>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</si>
  <si>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</si>
  <si>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</si>
  <si>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</si>
  <si>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</si>
  <si>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</si>
  <si>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</si>
  <si>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</si>
  <si>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</si>
  <si>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</si>
  <si>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</si>
  <si>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</si>
  <si>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</si>
  <si>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</si>
  <si>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</si>
  <si>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</si>
  <si>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</si>
  <si>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</si>
  <si>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</si>
  <si>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</si>
  <si>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</si>
  <si>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</si>
  <si>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</si>
  <si>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</si>
  <si>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</si>
  <si>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</si>
  <si>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</si>
  <si>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</si>
  <si>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</si>
  <si>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</si>
  <si>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</si>
  <si>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</si>
  <si>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</si>
  <si>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</si>
  <si>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</si>
  <si>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</si>
  <si>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</si>
  <si>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附表4</t>
  </si>
  <si>
    <t>2020年部门政府性基金预算收支预算表</t>
  </si>
  <si>
    <t/>
  </si>
  <si>
    <t>本年政府性基金财政拨款收入</t>
  </si>
  <si>
    <t>本年政府性基金财政拨款支出</t>
  </si>
  <si>
    <t>附表5</t>
  </si>
  <si>
    <t>2020年部门收支预算总表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</si>
  <si>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</si>
  <si>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</si>
  <si>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</si>
  <si>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</si>
  <si>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</si>
  <si>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</si>
  <si>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</si>
  <si>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</si>
  <si>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</si>
  <si>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</si>
  <si>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</si>
  <si>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</si>
  <si>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</si>
  <si>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</si>
  <si>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</si>
  <si>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</si>
  <si>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</si>
  <si>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</si>
  <si>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</si>
  <si>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</si>
  <si>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</si>
  <si>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</si>
  <si>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</si>
  <si>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</si>
  <si>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</si>
  <si>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</si>
  <si>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</si>
  <si>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</si>
  <si>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</si>
  <si>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</si>
  <si>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</si>
  <si>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</si>
  <si>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</si>
  <si>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</si>
  <si>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</si>
  <si>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</si>
  <si>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</si>
  <si>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</si>
  <si>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</si>
  <si>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</si>
  <si>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</si>
  <si>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2020年部门收入预算总表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</si>
  <si>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</si>
  <si>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</si>
  <si>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</si>
  <si>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</si>
  <si>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</si>
  <si>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</si>
  <si>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</si>
  <si>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</si>
  <si>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</si>
  <si>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</si>
  <si>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</si>
  <si>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</si>
  <si>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2020年部门支出预算总表</t>
  </si>
  <si>
    <t>附表8</t>
  </si>
  <si>
    <t>2020年部门“三公”经费预算表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</si>
  <si>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</si>
  <si>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</si>
  <si>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</si>
  <si>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</si>
  <si>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</si>
  <si>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2020年部门国有资本经营预算收支预算表</t>
  </si>
  <si>
    <t>本年国有资本经营收入</t>
  </si>
  <si>
    <t>本年国有资本经营支出</t>
  </si>
  <si>
    <t>附件9：</t>
  </si>
  <si>
    <t>2020年部门政府采购支出表</t>
  </si>
  <si>
    <t>支出项目/政府采购项目名称</t>
  </si>
  <si>
    <t>一般公共预算</t>
  </si>
  <si>
    <t>政府性基金用户</t>
  </si>
  <si>
    <t>附件10：</t>
  </si>
  <si>
    <t>2020年部门购买服务支出表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</si>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</sst>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1" fillId="5" borderId="0" applyNumberFormat="0" applyBorder="0" applyAlignment="0" applyProtection="0"/>
    <xf numFmtId="0" fontId="23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" fontId="8" fillId="0" borderId="14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176" fontId="8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0" fontId="5" fillId="0" borderId="12" xfId="0" applyFont="1" applyBorder="1" applyAlignment="1">
      <alignment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Font="1" applyBorder="1" applyAlignment="1">
      <alignment/>
    </xf>
    <xf numFmtId="4" fontId="8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vertical="center"/>
      <protection/>
    </xf>
    <xf numFmtId="4" fontId="8" fillId="0" borderId="15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31" customWidth="1"/>
    <col min="2" max="2" width="26.83203125" style="31" customWidth="1"/>
    <col min="3" max="3" width="41" style="31" customWidth="1"/>
    <col min="4" max="4" width="15.66015625" style="31" customWidth="1"/>
    <col min="5" max="5" width="17.66015625" style="31" customWidth="1"/>
    <col min="6" max="6" width="17.5" style="31" customWidth="1"/>
    <col min="7" max="161" width="5" style="31" customWidth="1"/>
    <col min="162" max="16384" width="5.16015625" style="31" customWidth="1"/>
  </cols>
  <sheetData>
    <row r="1" ht="17.25" customHeight="1">
      <c r="A1" s="58" t="s">
        <v>0</v>
      </c>
    </row>
    <row r="2" spans="1:253" s="74" customFormat="1" ht="26.25" customHeight="1">
      <c r="A2" s="59" t="s">
        <v>1</v>
      </c>
      <c r="B2" s="59"/>
      <c r="C2" s="59"/>
      <c r="D2" s="59"/>
      <c r="E2" s="59"/>
      <c r="F2" s="59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s="74" customFormat="1" ht="18.75" customHeight="1">
      <c r="A3" s="78" t="s">
        <v>2</v>
      </c>
      <c r="B3" s="78"/>
      <c r="C3" s="77"/>
      <c r="D3" s="77"/>
      <c r="E3" s="31"/>
      <c r="F3" s="79" t="s">
        <v>3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</row>
    <row r="4" spans="1:253" s="74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1:253" s="74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22" t="s">
        <v>9</v>
      </c>
      <c r="F5" s="122" t="s">
        <v>10</v>
      </c>
      <c r="G5" s="35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</row>
    <row r="6" spans="1:253" s="74" customFormat="1" ht="19.5" customHeight="1">
      <c r="A6" s="91" t="s">
        <v>11</v>
      </c>
      <c r="B6" s="116"/>
      <c r="C6" s="85" t="s">
        <v>12</v>
      </c>
      <c r="D6" s="123">
        <f>SUM(D7:D32)</f>
        <v>333.44432600000005</v>
      </c>
      <c r="E6" s="124">
        <f>SUM(E7:E32)</f>
        <v>333.44432600000005</v>
      </c>
      <c r="F6" s="124">
        <f>SUM(F7:F32)</f>
        <v>0</v>
      </c>
      <c r="G6" s="35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</row>
    <row r="7" spans="1:253" s="74" customFormat="1" ht="19.5" customHeight="1">
      <c r="A7" s="91" t="s">
        <v>13</v>
      </c>
      <c r="B7" s="116"/>
      <c r="C7" s="125" t="s">
        <v>14</v>
      </c>
      <c r="D7" s="126">
        <f aca="true" t="shared" si="0" ref="D7:D32">E7+F7</f>
        <v>0</v>
      </c>
      <c r="E7" s="127">
        <v>0</v>
      </c>
      <c r="F7" s="128">
        <v>0</v>
      </c>
      <c r="G7" s="35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</row>
    <row r="8" spans="1:253" s="74" customFormat="1" ht="19.5" customHeight="1">
      <c r="A8" s="88"/>
      <c r="B8" s="116"/>
      <c r="C8" s="125" t="s">
        <v>15</v>
      </c>
      <c r="D8" s="126">
        <f t="shared" si="0"/>
        <v>0</v>
      </c>
      <c r="E8" s="127">
        <v>0</v>
      </c>
      <c r="F8" s="128">
        <v>0</v>
      </c>
      <c r="G8" s="35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</row>
    <row r="9" spans="1:253" s="74" customFormat="1" ht="19.5" customHeight="1">
      <c r="A9" s="90" t="s">
        <v>16</v>
      </c>
      <c r="B9" s="116">
        <f>B10+B13</f>
        <v>333.44</v>
      </c>
      <c r="C9" s="125" t="s">
        <v>17</v>
      </c>
      <c r="D9" s="126">
        <f t="shared" si="0"/>
        <v>0</v>
      </c>
      <c r="E9" s="127">
        <v>0</v>
      </c>
      <c r="F9" s="128">
        <v>0</v>
      </c>
      <c r="G9" s="35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</row>
    <row r="10" spans="1:253" s="74" customFormat="1" ht="19.5" customHeight="1">
      <c r="A10" s="91" t="s">
        <v>18</v>
      </c>
      <c r="B10" s="124">
        <f>B11+B12</f>
        <v>333.44</v>
      </c>
      <c r="C10" s="125" t="s">
        <v>19</v>
      </c>
      <c r="D10" s="126">
        <f t="shared" si="0"/>
        <v>0</v>
      </c>
      <c r="E10" s="127">
        <v>0</v>
      </c>
      <c r="F10" s="128">
        <v>0</v>
      </c>
      <c r="G10" s="35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</row>
    <row r="11" spans="1:253" s="74" customFormat="1" ht="19.5" customHeight="1">
      <c r="A11" s="129" t="s">
        <v>20</v>
      </c>
      <c r="B11" s="124">
        <v>333.44</v>
      </c>
      <c r="C11" s="130" t="s">
        <v>21</v>
      </c>
      <c r="D11" s="126">
        <f t="shared" si="0"/>
        <v>267.169232</v>
      </c>
      <c r="E11" s="127">
        <v>267.169232</v>
      </c>
      <c r="F11" s="128">
        <v>0</v>
      </c>
      <c r="G11" s="35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</row>
    <row r="12" spans="1:253" s="74" customFormat="1" ht="19.5" customHeight="1">
      <c r="A12" s="129" t="s">
        <v>22</v>
      </c>
      <c r="B12" s="124">
        <v>0</v>
      </c>
      <c r="C12" s="130" t="s">
        <v>23</v>
      </c>
      <c r="D12" s="126">
        <f t="shared" si="0"/>
        <v>0</v>
      </c>
      <c r="E12" s="127">
        <v>0</v>
      </c>
      <c r="F12" s="128">
        <v>0</v>
      </c>
      <c r="G12" s="35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</row>
    <row r="13" spans="1:253" s="74" customFormat="1" ht="19.5" customHeight="1">
      <c r="A13" s="83" t="s">
        <v>24</v>
      </c>
      <c r="B13" s="116">
        <v>0</v>
      </c>
      <c r="C13" s="130" t="s">
        <v>25</v>
      </c>
      <c r="D13" s="126">
        <f t="shared" si="0"/>
        <v>0</v>
      </c>
      <c r="E13" s="127">
        <v>0</v>
      </c>
      <c r="F13" s="128">
        <v>0</v>
      </c>
      <c r="G13" s="35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</row>
    <row r="14" spans="1:253" s="74" customFormat="1" ht="19.5" customHeight="1">
      <c r="A14" s="91"/>
      <c r="B14" s="131"/>
      <c r="C14" s="125" t="s">
        <v>26</v>
      </c>
      <c r="D14" s="132">
        <f t="shared" si="0"/>
        <v>32.136144</v>
      </c>
      <c r="E14" s="127">
        <v>32.136144</v>
      </c>
      <c r="F14" s="128">
        <v>0</v>
      </c>
      <c r="G14" s="35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</row>
    <row r="15" spans="1:253" s="74" customFormat="1" ht="19.5" customHeight="1">
      <c r="A15" s="85"/>
      <c r="B15" s="116"/>
      <c r="C15" s="87" t="s">
        <v>27</v>
      </c>
      <c r="D15" s="132">
        <f t="shared" si="0"/>
        <v>0</v>
      </c>
      <c r="E15" s="127">
        <v>0</v>
      </c>
      <c r="F15" s="128">
        <v>0</v>
      </c>
      <c r="G15" s="35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</row>
    <row r="16" spans="1:253" s="74" customFormat="1" ht="19.5" customHeight="1">
      <c r="A16" s="90"/>
      <c r="B16" s="116"/>
      <c r="C16" s="125" t="s">
        <v>28</v>
      </c>
      <c r="D16" s="133">
        <f t="shared" si="0"/>
        <v>14.26767</v>
      </c>
      <c r="E16" s="127">
        <v>14.26767</v>
      </c>
      <c r="F16" s="128">
        <v>0</v>
      </c>
      <c r="G16" s="35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</row>
    <row r="17" spans="1:253" s="74" customFormat="1" ht="19.5" customHeight="1">
      <c r="A17" s="90"/>
      <c r="B17" s="116"/>
      <c r="C17" s="125" t="s">
        <v>29</v>
      </c>
      <c r="D17" s="126">
        <f t="shared" si="0"/>
        <v>0</v>
      </c>
      <c r="E17" s="127">
        <v>0</v>
      </c>
      <c r="F17" s="128">
        <v>0</v>
      </c>
      <c r="G17" s="35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</row>
    <row r="18" spans="1:253" s="74" customFormat="1" ht="19.5" customHeight="1">
      <c r="A18" s="91"/>
      <c r="B18" s="116"/>
      <c r="C18" s="125" t="s">
        <v>30</v>
      </c>
      <c r="D18" s="126">
        <f t="shared" si="0"/>
        <v>0</v>
      </c>
      <c r="E18" s="127">
        <v>0</v>
      </c>
      <c r="F18" s="128">
        <v>0</v>
      </c>
      <c r="G18" s="35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</row>
    <row r="19" spans="1:253" s="74" customFormat="1" ht="19.5" customHeight="1">
      <c r="A19" s="134"/>
      <c r="B19" s="116"/>
      <c r="C19" s="125" t="s">
        <v>31</v>
      </c>
      <c r="D19" s="126">
        <f t="shared" si="0"/>
        <v>0</v>
      </c>
      <c r="E19" s="127">
        <v>0</v>
      </c>
      <c r="F19" s="128">
        <v>0</v>
      </c>
      <c r="G19" s="35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</row>
    <row r="20" spans="1:253" s="74" customFormat="1" ht="19.5" customHeight="1">
      <c r="A20" s="134"/>
      <c r="B20" s="116"/>
      <c r="C20" s="125" t="s">
        <v>32</v>
      </c>
      <c r="D20" s="126">
        <f t="shared" si="0"/>
        <v>0</v>
      </c>
      <c r="E20" s="127">
        <v>0</v>
      </c>
      <c r="F20" s="128">
        <v>0</v>
      </c>
      <c r="G20" s="35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</row>
    <row r="21" spans="1:253" s="74" customFormat="1" ht="19.5" customHeight="1">
      <c r="A21" s="90"/>
      <c r="B21" s="123"/>
      <c r="C21" s="99" t="s">
        <v>33</v>
      </c>
      <c r="D21" s="126">
        <f t="shared" si="0"/>
        <v>0</v>
      </c>
      <c r="E21" s="127">
        <v>0</v>
      </c>
      <c r="F21" s="128"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</row>
    <row r="22" spans="1:253" s="74" customFormat="1" ht="19.5" customHeight="1">
      <c r="A22" s="90"/>
      <c r="B22" s="123"/>
      <c r="C22" s="99" t="s">
        <v>34</v>
      </c>
      <c r="D22" s="126">
        <f t="shared" si="0"/>
        <v>0</v>
      </c>
      <c r="E22" s="127">
        <v>0</v>
      </c>
      <c r="F22" s="128"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</row>
    <row r="23" spans="1:253" s="74" customFormat="1" ht="19.5" customHeight="1">
      <c r="A23" s="90"/>
      <c r="B23" s="123"/>
      <c r="C23" s="99" t="s">
        <v>35</v>
      </c>
      <c r="D23" s="126">
        <f t="shared" si="0"/>
        <v>0</v>
      </c>
      <c r="E23" s="127">
        <v>0</v>
      </c>
      <c r="F23" s="128"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</row>
    <row r="24" spans="1:253" s="75" customFormat="1" ht="19.5" customHeight="1">
      <c r="A24" s="94"/>
      <c r="B24" s="116"/>
      <c r="C24" s="99" t="s">
        <v>36</v>
      </c>
      <c r="D24" s="126">
        <f t="shared" si="0"/>
        <v>0</v>
      </c>
      <c r="E24" s="127">
        <v>0</v>
      </c>
      <c r="F24" s="128">
        <v>0</v>
      </c>
      <c r="G24" s="35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</row>
    <row r="25" spans="1:7" s="76" customFormat="1" ht="19.5" customHeight="1">
      <c r="A25" s="88"/>
      <c r="B25" s="135"/>
      <c r="C25" s="99" t="s">
        <v>37</v>
      </c>
      <c r="D25" s="126">
        <f t="shared" si="0"/>
        <v>0</v>
      </c>
      <c r="E25" s="127">
        <v>0</v>
      </c>
      <c r="F25" s="128">
        <v>0</v>
      </c>
      <c r="G25" s="31"/>
    </row>
    <row r="26" spans="1:7" s="76" customFormat="1" ht="19.5" customHeight="1">
      <c r="A26" s="88"/>
      <c r="B26" s="136"/>
      <c r="C26" s="99" t="s">
        <v>38</v>
      </c>
      <c r="D26" s="126">
        <f t="shared" si="0"/>
        <v>19.87128</v>
      </c>
      <c r="E26" s="127">
        <v>19.87128</v>
      </c>
      <c r="F26" s="128">
        <v>0</v>
      </c>
      <c r="G26" s="43"/>
    </row>
    <row r="27" spans="1:7" ht="19.5" customHeight="1">
      <c r="A27" s="88"/>
      <c r="B27" s="135"/>
      <c r="C27" s="99" t="s">
        <v>39</v>
      </c>
      <c r="D27" s="123">
        <f t="shared" si="0"/>
        <v>0</v>
      </c>
      <c r="E27" s="116">
        <v>0</v>
      </c>
      <c r="F27" s="137">
        <v>0</v>
      </c>
      <c r="G27" s="43"/>
    </row>
    <row r="28" spans="1:7" ht="24" customHeight="1">
      <c r="A28" s="88"/>
      <c r="B28" s="135"/>
      <c r="C28" s="95" t="s">
        <v>40</v>
      </c>
      <c r="D28" s="126">
        <f t="shared" si="0"/>
        <v>0</v>
      </c>
      <c r="E28" s="137">
        <v>0</v>
      </c>
      <c r="F28" s="138">
        <v>0</v>
      </c>
      <c r="G28" s="43"/>
    </row>
    <row r="29" spans="1:7" ht="19.5" customHeight="1">
      <c r="A29" s="88"/>
      <c r="B29" s="136"/>
      <c r="C29" s="97" t="s">
        <v>41</v>
      </c>
      <c r="D29" s="126">
        <f t="shared" si="0"/>
        <v>0</v>
      </c>
      <c r="E29" s="139">
        <v>0</v>
      </c>
      <c r="F29" s="140">
        <v>0</v>
      </c>
      <c r="G29" s="43"/>
    </row>
    <row r="30" spans="1:6" ht="19.5" customHeight="1">
      <c r="A30" s="88"/>
      <c r="B30" s="136"/>
      <c r="C30" s="99" t="s">
        <v>42</v>
      </c>
      <c r="D30" s="126">
        <f t="shared" si="0"/>
        <v>0</v>
      </c>
      <c r="E30" s="141">
        <v>0</v>
      </c>
      <c r="F30" s="142">
        <v>0</v>
      </c>
    </row>
    <row r="31" spans="1:7" ht="19.5" customHeight="1">
      <c r="A31" s="88"/>
      <c r="B31" s="136"/>
      <c r="C31" s="99" t="s">
        <v>43</v>
      </c>
      <c r="D31" s="126">
        <f t="shared" si="0"/>
        <v>0</v>
      </c>
      <c r="E31" s="143">
        <v>0</v>
      </c>
      <c r="F31" s="137">
        <v>0</v>
      </c>
      <c r="G31" s="43"/>
    </row>
    <row r="32" spans="1:7" ht="19.5" customHeight="1">
      <c r="A32" s="88"/>
      <c r="B32" s="136"/>
      <c r="C32" s="100" t="s">
        <v>44</v>
      </c>
      <c r="D32" s="132">
        <f t="shared" si="0"/>
        <v>0</v>
      </c>
      <c r="E32" s="141">
        <v>0</v>
      </c>
      <c r="F32" s="140">
        <v>0</v>
      </c>
      <c r="G32" s="43"/>
    </row>
    <row r="33" spans="1:8" ht="19.5" customHeight="1">
      <c r="A33" s="88"/>
      <c r="B33" s="144"/>
      <c r="C33" s="145"/>
      <c r="D33" s="116"/>
      <c r="E33" s="138"/>
      <c r="F33" s="146"/>
      <c r="G33" s="43"/>
      <c r="H33" s="43"/>
    </row>
    <row r="34" spans="1:6" ht="19.5" customHeight="1">
      <c r="A34" s="88"/>
      <c r="B34" s="136"/>
      <c r="C34" s="147"/>
      <c r="D34" s="148"/>
      <c r="E34" s="149"/>
      <c r="F34" s="150"/>
    </row>
    <row r="35" spans="1:6" ht="19.5" customHeight="1">
      <c r="A35" s="88"/>
      <c r="B35" s="136"/>
      <c r="C35" s="151" t="s">
        <v>45</v>
      </c>
      <c r="D35" s="150">
        <f>D38-D6</f>
        <v>-0.00432600000004868</v>
      </c>
      <c r="E35" s="152">
        <f>E38-E6</f>
        <v>-0.00432600000004868</v>
      </c>
      <c r="F35" s="150">
        <f>F38-F6</f>
        <v>0</v>
      </c>
    </row>
    <row r="36" spans="1:6" ht="19.5" customHeight="1">
      <c r="A36" s="88"/>
      <c r="B36" s="136"/>
      <c r="C36" s="88"/>
      <c r="D36" s="150"/>
      <c r="E36" s="152"/>
      <c r="F36" s="150"/>
    </row>
    <row r="37" spans="1:6" ht="19.5" customHeight="1">
      <c r="A37" s="88"/>
      <c r="B37" s="136"/>
      <c r="C37" s="88"/>
      <c r="D37" s="150"/>
      <c r="E37" s="152"/>
      <c r="F37" s="150"/>
    </row>
    <row r="38" spans="1:6" ht="19.5" customHeight="1">
      <c r="A38" s="106" t="s">
        <v>46</v>
      </c>
      <c r="B38" s="153">
        <f>B6+B9</f>
        <v>333.44</v>
      </c>
      <c r="C38" s="106" t="s">
        <v>47</v>
      </c>
      <c r="D38" s="150">
        <f>B38</f>
        <v>333.44</v>
      </c>
      <c r="E38" s="152">
        <f>B10</f>
        <v>333.44</v>
      </c>
      <c r="F38" s="150">
        <f>B13</f>
        <v>0</v>
      </c>
    </row>
    <row r="39" spans="1:2" ht="19.5" customHeight="1">
      <c r="A39" s="154" t="s">
        <v>48</v>
      </c>
      <c r="B39" s="154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205</v>
      </c>
    </row>
    <row r="2" spans="1:6" ht="18.75" customHeight="1">
      <c r="A2" s="1" t="s">
        <v>206</v>
      </c>
      <c r="B2" s="1"/>
      <c r="C2" s="1"/>
      <c r="D2" s="1"/>
      <c r="E2" s="1"/>
      <c r="F2" s="1"/>
    </row>
    <row r="3" spans="1:6" ht="18" customHeight="1">
      <c r="A3" s="3" t="s">
        <v>135</v>
      </c>
      <c r="B3" s="4"/>
      <c r="C3" s="4"/>
      <c r="D3" s="4"/>
      <c r="E3" s="4"/>
      <c r="F3" s="5" t="s">
        <v>3</v>
      </c>
    </row>
    <row r="4" spans="1:6" ht="21.75" customHeight="1">
      <c r="A4" s="6" t="s">
        <v>207</v>
      </c>
      <c r="B4" s="8" t="s">
        <v>8</v>
      </c>
      <c r="C4" s="10" t="s">
        <v>208</v>
      </c>
      <c r="D4" s="8" t="s">
        <v>209</v>
      </c>
      <c r="E4" s="11" t="s">
        <v>185</v>
      </c>
      <c r="F4" s="12" t="s">
        <v>186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29"/>
      <c r="B6" s="30"/>
      <c r="C6" s="30"/>
      <c r="D6" s="23"/>
      <c r="E6" s="22"/>
      <c r="F6" s="23"/>
      <c r="G6" s="28"/>
    </row>
    <row r="7" spans="1:7" ht="19.5" customHeight="1">
      <c r="A7" s="25"/>
      <c r="B7" s="25"/>
      <c r="C7" s="25"/>
      <c r="D7" s="25"/>
      <c r="E7" s="25"/>
      <c r="F7" s="25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210</v>
      </c>
    </row>
    <row r="2" spans="1:8" ht="18.75" customHeight="1">
      <c r="A2" s="1" t="s">
        <v>211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135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212</v>
      </c>
      <c r="B4" s="7" t="s">
        <v>213</v>
      </c>
      <c r="C4" s="8" t="s">
        <v>214</v>
      </c>
      <c r="D4" s="9" t="s">
        <v>8</v>
      </c>
      <c r="E4" s="10" t="s">
        <v>208</v>
      </c>
      <c r="F4" s="8" t="s">
        <v>209</v>
      </c>
      <c r="G4" s="11" t="s">
        <v>185</v>
      </c>
      <c r="H4" s="12" t="s">
        <v>186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8"/>
    </row>
    <row r="7" spans="1:9" ht="19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8" ht="20.25" customHeight="1">
      <c r="A8" s="26" t="s">
        <v>215</v>
      </c>
      <c r="B8" s="25"/>
      <c r="C8" s="25"/>
      <c r="D8" s="25"/>
      <c r="E8" s="25"/>
      <c r="F8" s="25"/>
      <c r="G8" s="25"/>
      <c r="H8" s="25"/>
    </row>
    <row r="9" spans="1:7" ht="18" customHeight="1">
      <c r="A9" s="27" t="s">
        <v>216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31" customWidth="1"/>
    <col min="2" max="2" width="24.66015625" style="31" customWidth="1"/>
    <col min="3" max="3" width="18.5" style="31" customWidth="1"/>
    <col min="4" max="4" width="21.16015625" style="31" customWidth="1"/>
    <col min="5" max="5" width="18.66015625" style="31" customWidth="1"/>
    <col min="6" max="16384" width="9" style="31" customWidth="1"/>
  </cols>
  <sheetData>
    <row r="1" ht="13.5">
      <c r="A1" s="44" t="s">
        <v>49</v>
      </c>
    </row>
    <row r="2" spans="1:5" ht="22.5">
      <c r="A2" s="59" t="s">
        <v>50</v>
      </c>
      <c r="B2" s="59"/>
      <c r="C2" s="59"/>
      <c r="D2" s="59"/>
      <c r="E2" s="59"/>
    </row>
    <row r="3" spans="1:5" ht="22.5" customHeight="1">
      <c r="A3" s="46" t="s">
        <v>2</v>
      </c>
      <c r="B3" s="118"/>
      <c r="C3" s="118"/>
      <c r="D3" s="118"/>
      <c r="E3" s="47" t="s">
        <v>3</v>
      </c>
    </row>
    <row r="4" spans="1:5" ht="21" customHeight="1">
      <c r="A4" s="61" t="s">
        <v>51</v>
      </c>
      <c r="B4" s="61"/>
      <c r="C4" s="68" t="s">
        <v>7</v>
      </c>
      <c r="D4" s="68"/>
      <c r="E4" s="68"/>
    </row>
    <row r="5" spans="1:5" ht="21" customHeight="1">
      <c r="A5" s="62" t="s">
        <v>52</v>
      </c>
      <c r="B5" s="62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119"/>
      <c r="B6" s="39" t="s">
        <v>8</v>
      </c>
      <c r="C6" s="120">
        <v>333.444326</v>
      </c>
      <c r="D6" s="121">
        <v>244.944326</v>
      </c>
      <c r="E6" s="120">
        <v>88.5</v>
      </c>
    </row>
    <row r="7" spans="1:5" ht="19.5" customHeight="1">
      <c r="A7" s="119" t="s">
        <v>56</v>
      </c>
      <c r="B7" s="39" t="s">
        <v>57</v>
      </c>
      <c r="C7" s="120">
        <v>267.169232</v>
      </c>
      <c r="D7" s="121">
        <v>178.669232</v>
      </c>
      <c r="E7" s="120">
        <v>88.5</v>
      </c>
    </row>
    <row r="8" spans="1:5" ht="19.5" customHeight="1">
      <c r="A8" s="119" t="s">
        <v>58</v>
      </c>
      <c r="B8" s="39" t="s">
        <v>59</v>
      </c>
      <c r="C8" s="120">
        <v>267.169232</v>
      </c>
      <c r="D8" s="121">
        <v>178.669232</v>
      </c>
      <c r="E8" s="120">
        <v>88.5</v>
      </c>
    </row>
    <row r="9" spans="1:5" ht="19.5" customHeight="1">
      <c r="A9" s="119" t="s">
        <v>60</v>
      </c>
      <c r="B9" s="39" t="s">
        <v>61</v>
      </c>
      <c r="C9" s="120">
        <v>267.169232</v>
      </c>
      <c r="D9" s="121">
        <v>178.669232</v>
      </c>
      <c r="E9" s="120">
        <v>88.5</v>
      </c>
    </row>
    <row r="10" spans="1:6" ht="19.5" customHeight="1">
      <c r="A10" s="119" t="s">
        <v>62</v>
      </c>
      <c r="B10" s="39" t="s">
        <v>63</v>
      </c>
      <c r="C10" s="120">
        <v>32.136144</v>
      </c>
      <c r="D10" s="121">
        <v>32.136144</v>
      </c>
      <c r="E10" s="120">
        <v>0</v>
      </c>
      <c r="F10" s="43"/>
    </row>
    <row r="11" spans="1:7" ht="19.5" customHeight="1">
      <c r="A11" s="119" t="s">
        <v>64</v>
      </c>
      <c r="B11" s="39" t="s">
        <v>65</v>
      </c>
      <c r="C11" s="120">
        <v>31.424544</v>
      </c>
      <c r="D11" s="121">
        <v>31.424544</v>
      </c>
      <c r="E11" s="120">
        <v>0</v>
      </c>
      <c r="F11" s="43"/>
      <c r="G11" s="43"/>
    </row>
    <row r="12" spans="1:5" s="117" customFormat="1" ht="19.5" customHeight="1">
      <c r="A12" s="119" t="s">
        <v>66</v>
      </c>
      <c r="B12" s="39" t="s">
        <v>67</v>
      </c>
      <c r="C12" s="120">
        <v>0.7866</v>
      </c>
      <c r="D12" s="121">
        <v>0.7866</v>
      </c>
      <c r="E12" s="120">
        <v>0</v>
      </c>
    </row>
    <row r="13" spans="1:6" ht="19.5" customHeight="1">
      <c r="A13" s="119" t="s">
        <v>68</v>
      </c>
      <c r="B13" s="39" t="s">
        <v>69</v>
      </c>
      <c r="C13" s="120">
        <v>30.637944</v>
      </c>
      <c r="D13" s="121">
        <v>30.637944</v>
      </c>
      <c r="E13" s="120">
        <v>0</v>
      </c>
      <c r="F13" s="43"/>
    </row>
    <row r="14" spans="1:5" ht="19.5" customHeight="1">
      <c r="A14" s="119" t="s">
        <v>70</v>
      </c>
      <c r="B14" s="39" t="s">
        <v>71</v>
      </c>
      <c r="C14" s="120">
        <v>0.7116</v>
      </c>
      <c r="D14" s="121">
        <v>0.7116</v>
      </c>
      <c r="E14" s="120">
        <v>0</v>
      </c>
    </row>
    <row r="15" spans="1:5" ht="19.5" customHeight="1">
      <c r="A15" s="119" t="s">
        <v>72</v>
      </c>
      <c r="B15" s="39" t="s">
        <v>73</v>
      </c>
      <c r="C15" s="120">
        <v>0.7116</v>
      </c>
      <c r="D15" s="121">
        <v>0.7116</v>
      </c>
      <c r="E15" s="120">
        <v>0</v>
      </c>
    </row>
    <row r="16" spans="1:5" ht="19.5" customHeight="1">
      <c r="A16" s="119" t="s">
        <v>74</v>
      </c>
      <c r="B16" s="39" t="s">
        <v>75</v>
      </c>
      <c r="C16" s="120">
        <v>14.26767</v>
      </c>
      <c r="D16" s="121">
        <v>14.26767</v>
      </c>
      <c r="E16" s="120">
        <v>0</v>
      </c>
    </row>
    <row r="17" spans="1:5" ht="19.5" customHeight="1">
      <c r="A17" s="119" t="s">
        <v>76</v>
      </c>
      <c r="B17" s="39" t="s">
        <v>77</v>
      </c>
      <c r="C17" s="120">
        <v>14.26767</v>
      </c>
      <c r="D17" s="121">
        <v>14.26767</v>
      </c>
      <c r="E17" s="120">
        <v>0</v>
      </c>
    </row>
    <row r="18" spans="1:5" ht="19.5" customHeight="1">
      <c r="A18" s="119" t="s">
        <v>78</v>
      </c>
      <c r="B18" s="39" t="s">
        <v>79</v>
      </c>
      <c r="C18" s="120">
        <v>14.26767</v>
      </c>
      <c r="D18" s="121">
        <v>14.26767</v>
      </c>
      <c r="E18" s="120">
        <v>0</v>
      </c>
    </row>
    <row r="19" spans="1:5" ht="19.5" customHeight="1">
      <c r="A19" s="119" t="s">
        <v>80</v>
      </c>
      <c r="B19" s="39" t="s">
        <v>81</v>
      </c>
      <c r="C19" s="120">
        <v>19.87128</v>
      </c>
      <c r="D19" s="121">
        <v>19.87128</v>
      </c>
      <c r="E19" s="120">
        <v>0</v>
      </c>
    </row>
    <row r="20" spans="1:5" ht="19.5" customHeight="1">
      <c r="A20" s="119" t="s">
        <v>82</v>
      </c>
      <c r="B20" s="39" t="s">
        <v>83</v>
      </c>
      <c r="C20" s="120">
        <v>19.87128</v>
      </c>
      <c r="D20" s="121">
        <v>19.87128</v>
      </c>
      <c r="E20" s="120">
        <v>0</v>
      </c>
    </row>
    <row r="21" spans="1:5" ht="19.5" customHeight="1">
      <c r="A21" s="119" t="s">
        <v>84</v>
      </c>
      <c r="B21" s="39" t="s">
        <v>85</v>
      </c>
      <c r="C21" s="120">
        <v>19.87128</v>
      </c>
      <c r="D21" s="121">
        <v>19.87128</v>
      </c>
      <c r="E21" s="120">
        <v>0</v>
      </c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07" t="s">
        <v>86</v>
      </c>
    </row>
    <row r="2" spans="1:3" ht="22.5">
      <c r="A2" s="108" t="s">
        <v>87</v>
      </c>
      <c r="B2" s="108"/>
      <c r="C2" s="108"/>
    </row>
    <row r="3" spans="1:3" ht="21.75" customHeight="1">
      <c r="A3" s="107" t="s">
        <v>2</v>
      </c>
      <c r="B3" s="25"/>
      <c r="C3" s="109" t="s">
        <v>3</v>
      </c>
    </row>
    <row r="4" spans="1:3" ht="21" customHeight="1">
      <c r="A4" s="110" t="s">
        <v>88</v>
      </c>
      <c r="B4" s="110"/>
      <c r="C4" s="111" t="s">
        <v>7</v>
      </c>
    </row>
    <row r="5" spans="1:3" ht="21" customHeight="1">
      <c r="A5" s="112" t="s">
        <v>52</v>
      </c>
      <c r="B5" s="113" t="s">
        <v>53</v>
      </c>
      <c r="C5" s="112"/>
    </row>
    <row r="6" spans="1:3" ht="19.5" customHeight="1">
      <c r="A6" s="114"/>
      <c r="B6" s="115" t="s">
        <v>8</v>
      </c>
      <c r="C6" s="116">
        <v>244.944326</v>
      </c>
    </row>
    <row r="7" spans="1:4" ht="19.5" customHeight="1">
      <c r="A7" s="114" t="s">
        <v>89</v>
      </c>
      <c r="B7" s="115" t="s">
        <v>90</v>
      </c>
      <c r="C7" s="116">
        <v>231.564894</v>
      </c>
      <c r="D7" s="25"/>
    </row>
    <row r="8" spans="1:4" ht="19.5" customHeight="1">
      <c r="A8" s="114" t="s">
        <v>91</v>
      </c>
      <c r="B8" s="115" t="s">
        <v>92</v>
      </c>
      <c r="C8" s="116">
        <v>117.5628</v>
      </c>
      <c r="D8" s="25"/>
    </row>
    <row r="9" spans="1:6" ht="19.5" customHeight="1">
      <c r="A9" s="114" t="s">
        <v>93</v>
      </c>
      <c r="B9" s="115" t="s">
        <v>94</v>
      </c>
      <c r="C9" s="116">
        <v>48.0312</v>
      </c>
      <c r="D9" s="25"/>
      <c r="E9" s="25"/>
      <c r="F9" s="25"/>
    </row>
    <row r="10" spans="1:3" ht="19.5" customHeight="1">
      <c r="A10" s="114" t="s">
        <v>95</v>
      </c>
      <c r="B10" s="115" t="s">
        <v>96</v>
      </c>
      <c r="C10" s="116">
        <v>0.474</v>
      </c>
    </row>
    <row r="11" spans="1:3" ht="19.5" customHeight="1">
      <c r="A11" s="114" t="s">
        <v>97</v>
      </c>
      <c r="B11" s="115" t="s">
        <v>98</v>
      </c>
      <c r="C11" s="116">
        <v>44.905614</v>
      </c>
    </row>
    <row r="12" spans="1:3" ht="19.5" customHeight="1">
      <c r="A12" s="114" t="s">
        <v>99</v>
      </c>
      <c r="B12" s="115" t="s">
        <v>100</v>
      </c>
      <c r="C12" s="116">
        <v>19.87128</v>
      </c>
    </row>
    <row r="13" spans="1:3" ht="19.5" customHeight="1">
      <c r="A13" s="114" t="s">
        <v>101</v>
      </c>
      <c r="B13" s="115" t="s">
        <v>102</v>
      </c>
      <c r="C13" s="116">
        <v>0.72</v>
      </c>
    </row>
    <row r="14" spans="1:3" ht="19.5" customHeight="1">
      <c r="A14" s="114" t="s">
        <v>103</v>
      </c>
      <c r="B14" s="115" t="s">
        <v>104</v>
      </c>
      <c r="C14" s="116">
        <v>12.499232</v>
      </c>
    </row>
    <row r="15" spans="1:3" ht="19.5" customHeight="1">
      <c r="A15" s="114" t="s">
        <v>105</v>
      </c>
      <c r="B15" s="115" t="s">
        <v>106</v>
      </c>
      <c r="C15" s="116">
        <v>2</v>
      </c>
    </row>
    <row r="16" spans="1:3" ht="19.5" customHeight="1">
      <c r="A16" s="114" t="s">
        <v>107</v>
      </c>
      <c r="B16" s="115" t="s">
        <v>108</v>
      </c>
      <c r="C16" s="116">
        <v>1</v>
      </c>
    </row>
    <row r="17" spans="1:3" ht="19.5" customHeight="1">
      <c r="A17" s="114" t="s">
        <v>109</v>
      </c>
      <c r="B17" s="115" t="s">
        <v>110</v>
      </c>
      <c r="C17" s="116">
        <v>2</v>
      </c>
    </row>
    <row r="18" spans="1:3" ht="19.5" customHeight="1">
      <c r="A18" s="114" t="s">
        <v>111</v>
      </c>
      <c r="B18" s="115" t="s">
        <v>112</v>
      </c>
      <c r="C18" s="116">
        <v>1</v>
      </c>
    </row>
    <row r="19" spans="1:3" ht="19.5" customHeight="1">
      <c r="A19" s="114" t="s">
        <v>113</v>
      </c>
      <c r="B19" s="115" t="s">
        <v>114</v>
      </c>
      <c r="C19" s="116">
        <v>1</v>
      </c>
    </row>
    <row r="20" spans="1:3" ht="19.5" customHeight="1">
      <c r="A20" s="114" t="s">
        <v>115</v>
      </c>
      <c r="B20" s="115" t="s">
        <v>116</v>
      </c>
      <c r="C20" s="116">
        <v>0.75</v>
      </c>
    </row>
    <row r="21" spans="1:3" ht="19.5" customHeight="1">
      <c r="A21" s="114" t="s">
        <v>117</v>
      </c>
      <c r="B21" s="115" t="s">
        <v>118</v>
      </c>
      <c r="C21" s="116">
        <v>1.802232</v>
      </c>
    </row>
    <row r="22" spans="1:3" ht="19.5" customHeight="1">
      <c r="A22" s="114" t="s">
        <v>119</v>
      </c>
      <c r="B22" s="115" t="s">
        <v>120</v>
      </c>
      <c r="C22" s="116">
        <v>0.105</v>
      </c>
    </row>
    <row r="23" spans="1:3" ht="19.5" customHeight="1">
      <c r="A23" s="114" t="s">
        <v>121</v>
      </c>
      <c r="B23" s="115" t="s">
        <v>122</v>
      </c>
      <c r="C23" s="116">
        <v>1.152</v>
      </c>
    </row>
    <row r="24" spans="1:3" ht="19.5" customHeight="1">
      <c r="A24" s="114" t="s">
        <v>123</v>
      </c>
      <c r="B24" s="115" t="s">
        <v>124</v>
      </c>
      <c r="C24" s="116">
        <v>1.69</v>
      </c>
    </row>
    <row r="25" spans="1:3" ht="19.5" customHeight="1">
      <c r="A25" s="114" t="s">
        <v>125</v>
      </c>
      <c r="B25" s="115" t="s">
        <v>126</v>
      </c>
      <c r="C25" s="116">
        <v>0.8802</v>
      </c>
    </row>
    <row r="26" spans="1:3" ht="19.5" customHeight="1">
      <c r="A26" s="114" t="s">
        <v>127</v>
      </c>
      <c r="B26" s="115" t="s">
        <v>128</v>
      </c>
      <c r="C26" s="116">
        <v>0.0966</v>
      </c>
    </row>
    <row r="27" spans="1:3" ht="19.5" customHeight="1">
      <c r="A27" s="114" t="s">
        <v>129</v>
      </c>
      <c r="B27" s="115" t="s">
        <v>130</v>
      </c>
      <c r="C27" s="116">
        <v>0.7116</v>
      </c>
    </row>
    <row r="28" spans="1:3" ht="19.5" customHeight="1">
      <c r="A28" s="114" t="s">
        <v>131</v>
      </c>
      <c r="B28" s="115" t="s">
        <v>132</v>
      </c>
      <c r="C28" s="116">
        <v>0.072</v>
      </c>
    </row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31" customWidth="1"/>
    <col min="2" max="2" width="39.33203125" style="31" customWidth="1"/>
    <col min="3" max="3" width="20.16015625" style="31" customWidth="1"/>
    <col min="4" max="4" width="16.16015625" style="31" customWidth="1"/>
    <col min="5" max="5" width="19.66015625" style="31" customWidth="1"/>
    <col min="6" max="6" width="18.5" style="31" customWidth="1"/>
    <col min="7" max="255" width="9" style="31" customWidth="1"/>
    <col min="256" max="256" width="9.16015625" style="0" customWidth="1"/>
  </cols>
  <sheetData>
    <row r="1" ht="14.25">
      <c r="A1" s="31" t="s">
        <v>133</v>
      </c>
    </row>
    <row r="2" spans="1:6" ht="22.5">
      <c r="A2" s="32" t="s">
        <v>134</v>
      </c>
      <c r="B2" s="33"/>
      <c r="C2" s="33"/>
      <c r="D2" s="33"/>
      <c r="E2" s="33"/>
      <c r="F2" s="33"/>
    </row>
    <row r="3" spans="1:6" ht="18.75" customHeight="1">
      <c r="A3" s="34" t="s">
        <v>135</v>
      </c>
      <c r="B3" s="35"/>
      <c r="C3" s="35"/>
      <c r="D3" s="35"/>
      <c r="E3" s="35"/>
      <c r="F3" s="36" t="s">
        <v>3</v>
      </c>
    </row>
    <row r="4" spans="1:6" ht="20.25" customHeight="1">
      <c r="A4" s="37" t="s">
        <v>52</v>
      </c>
      <c r="B4" s="9" t="s">
        <v>53</v>
      </c>
      <c r="C4" s="8" t="s">
        <v>136</v>
      </c>
      <c r="D4" s="8" t="s">
        <v>137</v>
      </c>
      <c r="E4" s="8"/>
      <c r="F4" s="8"/>
    </row>
    <row r="5" spans="1:6" ht="18" customHeight="1">
      <c r="A5" s="38"/>
      <c r="B5" s="16"/>
      <c r="C5" s="15"/>
      <c r="D5" s="15" t="s">
        <v>8</v>
      </c>
      <c r="E5" s="15" t="s">
        <v>54</v>
      </c>
      <c r="F5" s="15" t="s">
        <v>55</v>
      </c>
    </row>
    <row r="6" spans="1:6" ht="20.25" customHeight="1">
      <c r="A6" s="39"/>
      <c r="B6" s="40"/>
      <c r="C6" s="71"/>
      <c r="D6" s="71"/>
      <c r="E6" s="71"/>
      <c r="F6" s="72"/>
    </row>
    <row r="7" spans="1:6" ht="20.25" customHeight="1">
      <c r="A7" s="43"/>
      <c r="B7" s="43"/>
      <c r="D7" s="43"/>
      <c r="E7" s="25"/>
      <c r="F7" s="43"/>
    </row>
    <row r="8" spans="1:6" ht="20.25" customHeight="1">
      <c r="A8" s="25"/>
      <c r="B8" s="25"/>
      <c r="C8"/>
      <c r="D8" s="25"/>
      <c r="E8" s="25"/>
      <c r="F8" s="25"/>
    </row>
    <row r="9" spans="1:6" ht="20.25" customHeight="1">
      <c r="A9" s="25"/>
      <c r="B9" s="25"/>
      <c r="C9"/>
      <c r="D9" s="25"/>
      <c r="E9" s="25"/>
      <c r="F9" s="25"/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31" customWidth="1"/>
    <col min="2" max="2" width="23.16015625" style="31" customWidth="1"/>
    <col min="3" max="3" width="37.33203125" style="31" customWidth="1"/>
    <col min="4" max="4" width="20.16015625" style="31" customWidth="1"/>
    <col min="5" max="160" width="5" style="31" customWidth="1"/>
    <col min="161" max="16384" width="5.16015625" style="31" customWidth="1"/>
  </cols>
  <sheetData>
    <row r="1" ht="17.25" customHeight="1">
      <c r="A1" s="58" t="s">
        <v>138</v>
      </c>
    </row>
    <row r="2" spans="1:252" s="74" customFormat="1" ht="26.25" customHeight="1">
      <c r="A2" s="59" t="s">
        <v>139</v>
      </c>
      <c r="B2" s="59"/>
      <c r="C2" s="59"/>
      <c r="D2" s="59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</row>
    <row r="3" spans="1:252" s="74" customFormat="1" ht="18.75" customHeight="1">
      <c r="A3" s="78" t="s">
        <v>2</v>
      </c>
      <c r="B3" s="78"/>
      <c r="C3" s="77"/>
      <c r="D3" s="79" t="s">
        <v>3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</row>
    <row r="4" spans="1:252" s="74" customFormat="1" ht="21" customHeight="1">
      <c r="A4" s="12" t="s">
        <v>140</v>
      </c>
      <c r="B4" s="12"/>
      <c r="C4" s="12" t="s">
        <v>5</v>
      </c>
      <c r="D4" s="12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</row>
    <row r="5" spans="1:252" s="74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35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</row>
    <row r="6" spans="1:252" s="74" customFormat="1" ht="21.75" customHeight="1">
      <c r="A6" s="80" t="s">
        <v>141</v>
      </c>
      <c r="B6" s="81">
        <v>333.44</v>
      </c>
      <c r="C6" s="82" t="s">
        <v>142</v>
      </c>
      <c r="D6" s="53">
        <v>0</v>
      </c>
      <c r="E6" s="35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</row>
    <row r="7" spans="1:252" s="74" customFormat="1" ht="21.75" customHeight="1">
      <c r="A7" s="80" t="s">
        <v>143</v>
      </c>
      <c r="B7" s="81">
        <v>0</v>
      </c>
      <c r="C7" s="82" t="s">
        <v>144</v>
      </c>
      <c r="D7" s="53">
        <v>0</v>
      </c>
      <c r="E7" s="35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</row>
    <row r="8" spans="1:252" s="74" customFormat="1" ht="21.75" customHeight="1">
      <c r="A8" s="83" t="s">
        <v>145</v>
      </c>
      <c r="B8" s="84">
        <v>0</v>
      </c>
      <c r="C8" s="82" t="s">
        <v>146</v>
      </c>
      <c r="D8" s="53">
        <v>0</v>
      </c>
      <c r="E8" s="35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</row>
    <row r="9" spans="1:252" s="74" customFormat="1" ht="21.75" customHeight="1">
      <c r="A9" s="85" t="s">
        <v>147</v>
      </c>
      <c r="B9" s="86">
        <f>SUM(B10:B14)</f>
        <v>0</v>
      </c>
      <c r="C9" s="87" t="s">
        <v>148</v>
      </c>
      <c r="D9" s="53">
        <v>0</v>
      </c>
      <c r="E9" s="35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</row>
    <row r="10" spans="1:252" s="74" customFormat="1" ht="21.75" customHeight="1">
      <c r="A10" s="83" t="s">
        <v>149</v>
      </c>
      <c r="B10" s="81">
        <v>0</v>
      </c>
      <c r="C10" s="82" t="s">
        <v>150</v>
      </c>
      <c r="D10" s="53">
        <v>267.169232</v>
      </c>
      <c r="E10" s="35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</row>
    <row r="11" spans="1:252" s="74" customFormat="1" ht="21.75" customHeight="1">
      <c r="A11" s="83" t="s">
        <v>151</v>
      </c>
      <c r="B11" s="81">
        <v>0</v>
      </c>
      <c r="C11" s="82" t="s">
        <v>152</v>
      </c>
      <c r="D11" s="53">
        <v>0</v>
      </c>
      <c r="E11" s="35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</row>
    <row r="12" spans="1:252" s="74" customFormat="1" ht="21.75" customHeight="1">
      <c r="A12" s="83" t="s">
        <v>153</v>
      </c>
      <c r="B12" s="81">
        <v>0</v>
      </c>
      <c r="C12" s="82" t="s">
        <v>154</v>
      </c>
      <c r="D12" s="53">
        <v>0</v>
      </c>
      <c r="E12" s="35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</row>
    <row r="13" spans="1:252" s="74" customFormat="1" ht="21.75" customHeight="1">
      <c r="A13" s="83" t="s">
        <v>155</v>
      </c>
      <c r="B13" s="81">
        <v>0</v>
      </c>
      <c r="C13" s="82" t="s">
        <v>156</v>
      </c>
      <c r="D13" s="53">
        <v>32.136144</v>
      </c>
      <c r="E13" s="35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</row>
    <row r="14" spans="1:252" s="74" customFormat="1" ht="21.75" customHeight="1">
      <c r="A14" s="83" t="s">
        <v>157</v>
      </c>
      <c r="B14" s="84">
        <v>0</v>
      </c>
      <c r="C14" s="82" t="s">
        <v>158</v>
      </c>
      <c r="D14" s="53">
        <v>0</v>
      </c>
      <c r="E14" s="35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</row>
    <row r="15" spans="1:252" s="74" customFormat="1" ht="21.75" customHeight="1">
      <c r="A15" s="88"/>
      <c r="B15" s="89"/>
      <c r="C15" s="87" t="s">
        <v>159</v>
      </c>
      <c r="D15" s="53">
        <v>14.26767</v>
      </c>
      <c r="E15" s="35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</row>
    <row r="16" spans="1:252" s="74" customFormat="1" ht="21.75" customHeight="1">
      <c r="A16" s="90"/>
      <c r="B16" s="84"/>
      <c r="C16" s="87" t="s">
        <v>160</v>
      </c>
      <c r="D16" s="53">
        <v>0</v>
      </c>
      <c r="E16" s="35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</row>
    <row r="17" spans="1:252" s="74" customFormat="1" ht="21.75" customHeight="1">
      <c r="A17" s="88"/>
      <c r="B17" s="84"/>
      <c r="C17" s="87" t="s">
        <v>161</v>
      </c>
      <c r="D17" s="53">
        <v>0</v>
      </c>
      <c r="E17" s="35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</row>
    <row r="18" spans="1:252" s="74" customFormat="1" ht="21.75" customHeight="1">
      <c r="A18" s="91"/>
      <c r="B18" s="84"/>
      <c r="C18" s="87" t="s">
        <v>162</v>
      </c>
      <c r="D18" s="53">
        <v>0</v>
      </c>
      <c r="E18" s="35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</row>
    <row r="19" spans="1:252" s="74" customFormat="1" ht="21.75" customHeight="1">
      <c r="A19" s="91"/>
      <c r="B19" s="84"/>
      <c r="C19" s="87" t="s">
        <v>163</v>
      </c>
      <c r="D19" s="53">
        <v>0</v>
      </c>
      <c r="E19" s="35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</row>
    <row r="20" spans="1:252" s="74" customFormat="1" ht="21.75" customHeight="1">
      <c r="A20" s="91"/>
      <c r="B20" s="84"/>
      <c r="C20" s="92" t="s">
        <v>164</v>
      </c>
      <c r="D20" s="53">
        <v>0</v>
      </c>
      <c r="E20" s="35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</row>
    <row r="21" spans="1:252" s="74" customFormat="1" ht="21.75" customHeight="1">
      <c r="A21" s="88"/>
      <c r="B21" s="84"/>
      <c r="C21" s="92" t="s">
        <v>165</v>
      </c>
      <c r="D21" s="53">
        <v>0</v>
      </c>
      <c r="E21" s="35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</row>
    <row r="22" spans="1:252" s="74" customFormat="1" ht="21.75" customHeight="1">
      <c r="A22" s="88"/>
      <c r="B22" s="84"/>
      <c r="C22" s="92" t="s">
        <v>166</v>
      </c>
      <c r="D22" s="53">
        <v>0</v>
      </c>
      <c r="E22" s="35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</row>
    <row r="23" spans="1:252" s="74" customFormat="1" ht="21.75" customHeight="1">
      <c r="A23" s="90"/>
      <c r="B23" s="93"/>
      <c r="C23" s="92" t="s">
        <v>167</v>
      </c>
      <c r="D23" s="53">
        <v>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</row>
    <row r="24" spans="1:252" s="74" customFormat="1" ht="21.75" customHeight="1">
      <c r="A24" s="90"/>
      <c r="B24" s="93"/>
      <c r="C24" s="92" t="s">
        <v>168</v>
      </c>
      <c r="D24" s="53"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</row>
    <row r="25" spans="1:252" s="74" customFormat="1" ht="21.75" customHeight="1">
      <c r="A25" s="90"/>
      <c r="B25" s="93"/>
      <c r="C25" s="92" t="s">
        <v>169</v>
      </c>
      <c r="D25" s="53">
        <v>19.87128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</row>
    <row r="26" spans="1:252" s="75" customFormat="1" ht="21.75" customHeight="1">
      <c r="A26" s="94"/>
      <c r="B26" s="84"/>
      <c r="C26" s="92" t="s">
        <v>170</v>
      </c>
      <c r="D26" s="53">
        <v>0</v>
      </c>
      <c r="E26" s="35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</row>
    <row r="27" spans="1:256" s="75" customFormat="1" ht="23.25" customHeight="1">
      <c r="A27" s="94"/>
      <c r="B27" s="84"/>
      <c r="C27" s="95" t="s">
        <v>171</v>
      </c>
      <c r="D27" s="54">
        <v>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27"/>
      <c r="IT27" s="27"/>
      <c r="IU27" s="27"/>
      <c r="IV27" s="27"/>
    </row>
    <row r="28" spans="1:12" s="76" customFormat="1" ht="21.75" customHeight="1">
      <c r="A28" s="88"/>
      <c r="B28" s="96"/>
      <c r="C28" s="97" t="s">
        <v>172</v>
      </c>
      <c r="D28" s="98">
        <v>0</v>
      </c>
      <c r="E28" s="43"/>
      <c r="F28" s="43"/>
      <c r="G28" s="43"/>
      <c r="J28" s="43"/>
      <c r="K28" s="43"/>
      <c r="L28" s="43"/>
    </row>
    <row r="29" spans="1:13" s="76" customFormat="1" ht="21.75" customHeight="1">
      <c r="A29" s="88"/>
      <c r="B29" s="96"/>
      <c r="C29" s="99" t="s">
        <v>173</v>
      </c>
      <c r="D29" s="55">
        <v>0</v>
      </c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21.75" customHeight="1">
      <c r="A30" s="88"/>
      <c r="B30" s="96"/>
      <c r="C30" s="99" t="s">
        <v>174</v>
      </c>
      <c r="D30" s="54">
        <v>0</v>
      </c>
      <c r="E30" s="43"/>
      <c r="F30" s="43"/>
      <c r="G30" s="43"/>
      <c r="H30" s="43"/>
      <c r="I30" s="43"/>
      <c r="J30" s="43"/>
      <c r="K30" s="43"/>
      <c r="L30" s="43"/>
      <c r="M30" s="43"/>
    </row>
    <row r="31" spans="1:10" ht="21.75" customHeight="1">
      <c r="A31" s="88"/>
      <c r="B31" s="93"/>
      <c r="C31" s="100" t="s">
        <v>175</v>
      </c>
      <c r="D31" s="98">
        <v>0</v>
      </c>
      <c r="E31" s="43"/>
      <c r="F31" s="43"/>
      <c r="G31" s="43"/>
      <c r="H31" s="43"/>
      <c r="I31" s="43"/>
      <c r="J31" s="43"/>
    </row>
    <row r="32" spans="1:4" ht="21.75" customHeight="1">
      <c r="A32" s="88"/>
      <c r="B32" s="96"/>
      <c r="C32" s="88"/>
      <c r="D32" s="101"/>
    </row>
    <row r="33" spans="1:4" ht="21.75" customHeight="1">
      <c r="A33" s="88"/>
      <c r="B33" s="93"/>
      <c r="C33" s="88"/>
      <c r="D33" s="96"/>
    </row>
    <row r="34" spans="1:15" ht="21.75" customHeight="1">
      <c r="A34" s="61" t="s">
        <v>176</v>
      </c>
      <c r="B34" s="84">
        <f>SUM(B6:B9)</f>
        <v>333.44</v>
      </c>
      <c r="C34" s="61" t="s">
        <v>177</v>
      </c>
      <c r="D34" s="84">
        <f>SUM(D6:D31)</f>
        <v>333.44432600000005</v>
      </c>
      <c r="E34" s="43"/>
      <c r="F34" s="43"/>
      <c r="O34" s="43"/>
    </row>
    <row r="35" spans="1:15" ht="21.75" customHeight="1">
      <c r="A35" s="88"/>
      <c r="B35" s="102"/>
      <c r="D35" s="102"/>
      <c r="O35" s="43"/>
    </row>
    <row r="36" spans="1:15" ht="21.75" customHeight="1">
      <c r="A36" s="103" t="s">
        <v>178</v>
      </c>
      <c r="B36" s="84">
        <v>0</v>
      </c>
      <c r="C36" s="104" t="s">
        <v>179</v>
      </c>
      <c r="D36" s="84">
        <f>B39-D34</f>
        <v>-0.00432600000004868</v>
      </c>
      <c r="O36" s="43"/>
    </row>
    <row r="37" spans="1:15" ht="21.75" customHeight="1">
      <c r="A37" s="88"/>
      <c r="B37" s="101"/>
      <c r="C37" s="105"/>
      <c r="D37" s="101"/>
      <c r="E37" s="43"/>
      <c r="N37" s="43"/>
      <c r="O37" s="43"/>
    </row>
    <row r="38" spans="1:14" ht="21.75" customHeight="1">
      <c r="A38" s="88"/>
      <c r="B38" s="93"/>
      <c r="C38" s="91"/>
      <c r="D38" s="9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4" ht="21.75" customHeight="1">
      <c r="A39" s="106" t="s">
        <v>46</v>
      </c>
      <c r="B39" s="84">
        <f>B34+B36</f>
        <v>333.44</v>
      </c>
      <c r="C39" s="106" t="s">
        <v>47</v>
      </c>
      <c r="D39" s="84">
        <f>B39</f>
        <v>333.44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31" customWidth="1"/>
    <col min="2" max="2" width="42.33203125" style="31" customWidth="1"/>
    <col min="3" max="3" width="19.16015625" style="31" customWidth="1"/>
    <col min="4" max="4" width="12.83203125" style="31" customWidth="1"/>
    <col min="5" max="5" width="15.5" style="31" customWidth="1"/>
    <col min="6" max="13" width="12.83203125" style="31" customWidth="1"/>
    <col min="14" max="201" width="9" style="0" customWidth="1"/>
    <col min="202" max="16384" width="9" style="31" customWidth="1"/>
  </cols>
  <sheetData>
    <row r="1" ht="13.5">
      <c r="A1" s="58" t="s">
        <v>180</v>
      </c>
    </row>
    <row r="2" spans="1:13" ht="22.5">
      <c r="A2" s="32" t="s">
        <v>181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25" customHeight="1">
      <c r="A3" s="66" t="s">
        <v>2</v>
      </c>
      <c r="B3" s="66"/>
      <c r="C3" s="67"/>
      <c r="D3" s="67"/>
      <c r="E3" s="67"/>
      <c r="F3" s="67"/>
      <c r="G3" s="67"/>
      <c r="H3" s="67"/>
      <c r="I3" s="67"/>
      <c r="J3" s="67"/>
      <c r="K3" s="67"/>
      <c r="L3" s="36" t="s">
        <v>3</v>
      </c>
      <c r="M3" s="36"/>
    </row>
    <row r="4" spans="1:13" ht="19.5" customHeight="1">
      <c r="A4" s="60" t="s">
        <v>51</v>
      </c>
      <c r="B4" s="60"/>
      <c r="C4" s="8" t="s">
        <v>8</v>
      </c>
      <c r="D4" s="8" t="s">
        <v>182</v>
      </c>
      <c r="E4" s="8" t="s">
        <v>183</v>
      </c>
      <c r="F4" s="10" t="s">
        <v>184</v>
      </c>
      <c r="G4" s="8" t="s">
        <v>185</v>
      </c>
      <c r="H4" s="68" t="s">
        <v>186</v>
      </c>
      <c r="I4" s="68"/>
      <c r="J4" s="68"/>
      <c r="K4" s="68"/>
      <c r="L4" s="68"/>
      <c r="M4" s="68"/>
    </row>
    <row r="5" spans="1:13" ht="30.75" customHeight="1">
      <c r="A5" s="13" t="s">
        <v>52</v>
      </c>
      <c r="B5" s="13" t="s">
        <v>53</v>
      </c>
      <c r="C5" s="15"/>
      <c r="D5" s="15"/>
      <c r="E5" s="15"/>
      <c r="F5" s="13"/>
      <c r="G5" s="15"/>
      <c r="H5" s="69" t="s">
        <v>187</v>
      </c>
      <c r="I5" s="69" t="s">
        <v>188</v>
      </c>
      <c r="J5" s="69" t="s">
        <v>189</v>
      </c>
      <c r="K5" s="15" t="s">
        <v>190</v>
      </c>
      <c r="L5" s="15" t="s">
        <v>191</v>
      </c>
      <c r="M5" s="69" t="s">
        <v>192</v>
      </c>
    </row>
    <row r="6" spans="1:13" ht="19.5" customHeight="1">
      <c r="A6" s="70"/>
      <c r="B6" s="70" t="s">
        <v>8</v>
      </c>
      <c r="C6" s="71">
        <v>333.444326</v>
      </c>
      <c r="D6" s="71">
        <v>0</v>
      </c>
      <c r="E6" s="72">
        <v>333.444326</v>
      </c>
      <c r="F6" s="73">
        <v>0</v>
      </c>
      <c r="G6" s="71">
        <v>0</v>
      </c>
      <c r="H6" s="72">
        <v>0</v>
      </c>
      <c r="I6" s="73">
        <v>0</v>
      </c>
      <c r="J6" s="71">
        <v>0</v>
      </c>
      <c r="K6" s="71">
        <v>0</v>
      </c>
      <c r="L6" s="71">
        <v>0</v>
      </c>
      <c r="M6" s="72">
        <v>0</v>
      </c>
    </row>
    <row r="7" spans="1:13" ht="19.5" customHeight="1">
      <c r="A7" s="70" t="s">
        <v>56</v>
      </c>
      <c r="B7" s="70" t="s">
        <v>57</v>
      </c>
      <c r="C7" s="71">
        <v>267.169232</v>
      </c>
      <c r="D7" s="71">
        <v>0</v>
      </c>
      <c r="E7" s="72">
        <v>267.169232</v>
      </c>
      <c r="F7" s="73">
        <v>0</v>
      </c>
      <c r="G7" s="71">
        <v>0</v>
      </c>
      <c r="H7" s="72">
        <v>0</v>
      </c>
      <c r="I7" s="73">
        <v>0</v>
      </c>
      <c r="J7" s="71">
        <v>0</v>
      </c>
      <c r="K7" s="71">
        <v>0</v>
      </c>
      <c r="L7" s="71">
        <v>0</v>
      </c>
      <c r="M7" s="72">
        <v>0</v>
      </c>
    </row>
    <row r="8" spans="1:13" ht="19.5" customHeight="1">
      <c r="A8" s="70" t="s">
        <v>58</v>
      </c>
      <c r="B8" s="70" t="s">
        <v>59</v>
      </c>
      <c r="C8" s="71">
        <v>267.169232</v>
      </c>
      <c r="D8" s="71">
        <v>0</v>
      </c>
      <c r="E8" s="72">
        <v>267.169232</v>
      </c>
      <c r="F8" s="73">
        <v>0</v>
      </c>
      <c r="G8" s="71">
        <v>0</v>
      </c>
      <c r="H8" s="72">
        <v>0</v>
      </c>
      <c r="I8" s="73">
        <v>0</v>
      </c>
      <c r="J8" s="71">
        <v>0</v>
      </c>
      <c r="K8" s="71">
        <v>0</v>
      </c>
      <c r="L8" s="71">
        <v>0</v>
      </c>
      <c r="M8" s="72">
        <v>0</v>
      </c>
    </row>
    <row r="9" spans="1:13" ht="19.5" customHeight="1">
      <c r="A9" s="70" t="s">
        <v>60</v>
      </c>
      <c r="B9" s="70" t="s">
        <v>61</v>
      </c>
      <c r="C9" s="71">
        <v>267.169232</v>
      </c>
      <c r="D9" s="71">
        <v>0</v>
      </c>
      <c r="E9" s="72">
        <v>267.169232</v>
      </c>
      <c r="F9" s="73">
        <v>0</v>
      </c>
      <c r="G9" s="71">
        <v>0</v>
      </c>
      <c r="H9" s="72">
        <v>0</v>
      </c>
      <c r="I9" s="73">
        <v>0</v>
      </c>
      <c r="J9" s="71">
        <v>0</v>
      </c>
      <c r="K9" s="71">
        <v>0</v>
      </c>
      <c r="L9" s="71">
        <v>0</v>
      </c>
      <c r="M9" s="72">
        <v>0</v>
      </c>
    </row>
    <row r="10" spans="1:13" ht="19.5" customHeight="1">
      <c r="A10" s="70" t="s">
        <v>62</v>
      </c>
      <c r="B10" s="70" t="s">
        <v>63</v>
      </c>
      <c r="C10" s="71">
        <v>32.136144</v>
      </c>
      <c r="D10" s="71">
        <v>0</v>
      </c>
      <c r="E10" s="72">
        <v>32.136144</v>
      </c>
      <c r="F10" s="73">
        <v>0</v>
      </c>
      <c r="G10" s="71">
        <v>0</v>
      </c>
      <c r="H10" s="72">
        <v>0</v>
      </c>
      <c r="I10" s="73">
        <v>0</v>
      </c>
      <c r="J10" s="71">
        <v>0</v>
      </c>
      <c r="K10" s="71">
        <v>0</v>
      </c>
      <c r="L10" s="71">
        <v>0</v>
      </c>
      <c r="M10" s="72">
        <v>0</v>
      </c>
    </row>
    <row r="11" spans="1:13" ht="19.5" customHeight="1">
      <c r="A11" s="70" t="s">
        <v>64</v>
      </c>
      <c r="B11" s="70" t="s">
        <v>65</v>
      </c>
      <c r="C11" s="71">
        <v>31.424544</v>
      </c>
      <c r="D11" s="71">
        <v>0</v>
      </c>
      <c r="E11" s="72">
        <v>31.424544</v>
      </c>
      <c r="F11" s="73">
        <v>0</v>
      </c>
      <c r="G11" s="71">
        <v>0</v>
      </c>
      <c r="H11" s="72">
        <v>0</v>
      </c>
      <c r="I11" s="73">
        <v>0</v>
      </c>
      <c r="J11" s="71">
        <v>0</v>
      </c>
      <c r="K11" s="71">
        <v>0</v>
      </c>
      <c r="L11" s="71">
        <v>0</v>
      </c>
      <c r="M11" s="72">
        <v>0</v>
      </c>
    </row>
    <row r="12" spans="1:13" ht="19.5" customHeight="1">
      <c r="A12" s="70" t="s">
        <v>66</v>
      </c>
      <c r="B12" s="70" t="s">
        <v>67</v>
      </c>
      <c r="C12" s="71">
        <v>0.7866</v>
      </c>
      <c r="D12" s="71">
        <v>0</v>
      </c>
      <c r="E12" s="72">
        <v>0.7866</v>
      </c>
      <c r="F12" s="73">
        <v>0</v>
      </c>
      <c r="G12" s="71">
        <v>0</v>
      </c>
      <c r="H12" s="72">
        <v>0</v>
      </c>
      <c r="I12" s="73">
        <v>0</v>
      </c>
      <c r="J12" s="71">
        <v>0</v>
      </c>
      <c r="K12" s="71">
        <v>0</v>
      </c>
      <c r="L12" s="71">
        <v>0</v>
      </c>
      <c r="M12" s="72">
        <v>0</v>
      </c>
    </row>
    <row r="13" spans="1:13" ht="19.5" customHeight="1">
      <c r="A13" s="70" t="s">
        <v>68</v>
      </c>
      <c r="B13" s="70" t="s">
        <v>69</v>
      </c>
      <c r="C13" s="71">
        <v>30.637944</v>
      </c>
      <c r="D13" s="71">
        <v>0</v>
      </c>
      <c r="E13" s="72">
        <v>30.637944</v>
      </c>
      <c r="F13" s="73">
        <v>0</v>
      </c>
      <c r="G13" s="71">
        <v>0</v>
      </c>
      <c r="H13" s="72">
        <v>0</v>
      </c>
      <c r="I13" s="73">
        <v>0</v>
      </c>
      <c r="J13" s="71">
        <v>0</v>
      </c>
      <c r="K13" s="71">
        <v>0</v>
      </c>
      <c r="L13" s="71">
        <v>0</v>
      </c>
      <c r="M13" s="72">
        <v>0</v>
      </c>
    </row>
    <row r="14" spans="1:13" ht="19.5" customHeight="1">
      <c r="A14" s="70" t="s">
        <v>70</v>
      </c>
      <c r="B14" s="70" t="s">
        <v>71</v>
      </c>
      <c r="C14" s="71">
        <v>0.7116</v>
      </c>
      <c r="D14" s="71">
        <v>0</v>
      </c>
      <c r="E14" s="72">
        <v>0.7116</v>
      </c>
      <c r="F14" s="73">
        <v>0</v>
      </c>
      <c r="G14" s="71">
        <v>0</v>
      </c>
      <c r="H14" s="72">
        <v>0</v>
      </c>
      <c r="I14" s="73">
        <v>0</v>
      </c>
      <c r="J14" s="71">
        <v>0</v>
      </c>
      <c r="K14" s="71">
        <v>0</v>
      </c>
      <c r="L14" s="71">
        <v>0</v>
      </c>
      <c r="M14" s="72">
        <v>0</v>
      </c>
    </row>
    <row r="15" spans="1:13" ht="19.5" customHeight="1">
      <c r="A15" s="70" t="s">
        <v>72</v>
      </c>
      <c r="B15" s="70" t="s">
        <v>73</v>
      </c>
      <c r="C15" s="71">
        <v>0.7116</v>
      </c>
      <c r="D15" s="71">
        <v>0</v>
      </c>
      <c r="E15" s="72">
        <v>0.7116</v>
      </c>
      <c r="F15" s="73">
        <v>0</v>
      </c>
      <c r="G15" s="71">
        <v>0</v>
      </c>
      <c r="H15" s="72">
        <v>0</v>
      </c>
      <c r="I15" s="73">
        <v>0</v>
      </c>
      <c r="J15" s="71">
        <v>0</v>
      </c>
      <c r="K15" s="71">
        <v>0</v>
      </c>
      <c r="L15" s="71">
        <v>0</v>
      </c>
      <c r="M15" s="72">
        <v>0</v>
      </c>
    </row>
    <row r="16" spans="1:13" ht="19.5" customHeight="1">
      <c r="A16" s="70" t="s">
        <v>74</v>
      </c>
      <c r="B16" s="70" t="s">
        <v>75</v>
      </c>
      <c r="C16" s="71">
        <v>14.26767</v>
      </c>
      <c r="D16" s="71">
        <v>0</v>
      </c>
      <c r="E16" s="72">
        <v>14.26767</v>
      </c>
      <c r="F16" s="73">
        <v>0</v>
      </c>
      <c r="G16" s="71">
        <v>0</v>
      </c>
      <c r="H16" s="72">
        <v>0</v>
      </c>
      <c r="I16" s="73">
        <v>0</v>
      </c>
      <c r="J16" s="71">
        <v>0</v>
      </c>
      <c r="K16" s="71">
        <v>0</v>
      </c>
      <c r="L16" s="71">
        <v>0</v>
      </c>
      <c r="M16" s="72">
        <v>0</v>
      </c>
    </row>
    <row r="17" spans="1:13" ht="19.5" customHeight="1">
      <c r="A17" s="70" t="s">
        <v>76</v>
      </c>
      <c r="B17" s="70" t="s">
        <v>77</v>
      </c>
      <c r="C17" s="71">
        <v>14.26767</v>
      </c>
      <c r="D17" s="71">
        <v>0</v>
      </c>
      <c r="E17" s="72">
        <v>14.26767</v>
      </c>
      <c r="F17" s="73">
        <v>0</v>
      </c>
      <c r="G17" s="71">
        <v>0</v>
      </c>
      <c r="H17" s="72">
        <v>0</v>
      </c>
      <c r="I17" s="73">
        <v>0</v>
      </c>
      <c r="J17" s="71">
        <v>0</v>
      </c>
      <c r="K17" s="71">
        <v>0</v>
      </c>
      <c r="L17" s="71">
        <v>0</v>
      </c>
      <c r="M17" s="72">
        <v>0</v>
      </c>
    </row>
    <row r="18" spans="1:13" ht="19.5" customHeight="1">
      <c r="A18" s="70" t="s">
        <v>78</v>
      </c>
      <c r="B18" s="70" t="s">
        <v>79</v>
      </c>
      <c r="C18" s="71">
        <v>14.26767</v>
      </c>
      <c r="D18" s="71">
        <v>0</v>
      </c>
      <c r="E18" s="72">
        <v>14.26767</v>
      </c>
      <c r="F18" s="73">
        <v>0</v>
      </c>
      <c r="G18" s="71">
        <v>0</v>
      </c>
      <c r="H18" s="72">
        <v>0</v>
      </c>
      <c r="I18" s="73">
        <v>0</v>
      </c>
      <c r="J18" s="71">
        <v>0</v>
      </c>
      <c r="K18" s="71">
        <v>0</v>
      </c>
      <c r="L18" s="71">
        <v>0</v>
      </c>
      <c r="M18" s="72">
        <v>0</v>
      </c>
    </row>
    <row r="19" spans="1:13" ht="19.5" customHeight="1">
      <c r="A19" s="70" t="s">
        <v>80</v>
      </c>
      <c r="B19" s="70" t="s">
        <v>81</v>
      </c>
      <c r="C19" s="71">
        <v>19.87128</v>
      </c>
      <c r="D19" s="71">
        <v>0</v>
      </c>
      <c r="E19" s="72">
        <v>19.87128</v>
      </c>
      <c r="F19" s="73">
        <v>0</v>
      </c>
      <c r="G19" s="71">
        <v>0</v>
      </c>
      <c r="H19" s="72">
        <v>0</v>
      </c>
      <c r="I19" s="73">
        <v>0</v>
      </c>
      <c r="J19" s="71">
        <v>0</v>
      </c>
      <c r="K19" s="71">
        <v>0</v>
      </c>
      <c r="L19" s="71">
        <v>0</v>
      </c>
      <c r="M19" s="72">
        <v>0</v>
      </c>
    </row>
    <row r="20" spans="1:13" ht="19.5" customHeight="1">
      <c r="A20" s="70" t="s">
        <v>82</v>
      </c>
      <c r="B20" s="70" t="s">
        <v>83</v>
      </c>
      <c r="C20" s="71">
        <v>19.87128</v>
      </c>
      <c r="D20" s="71">
        <v>0</v>
      </c>
      <c r="E20" s="72">
        <v>19.87128</v>
      </c>
      <c r="F20" s="73">
        <v>0</v>
      </c>
      <c r="G20" s="71">
        <v>0</v>
      </c>
      <c r="H20" s="72">
        <v>0</v>
      </c>
      <c r="I20" s="73">
        <v>0</v>
      </c>
      <c r="J20" s="71">
        <v>0</v>
      </c>
      <c r="K20" s="71">
        <v>0</v>
      </c>
      <c r="L20" s="71">
        <v>0</v>
      </c>
      <c r="M20" s="72">
        <v>0</v>
      </c>
    </row>
    <row r="21" spans="1:13" ht="19.5" customHeight="1">
      <c r="A21" s="70" t="s">
        <v>84</v>
      </c>
      <c r="B21" s="70" t="s">
        <v>85</v>
      </c>
      <c r="C21" s="71">
        <v>19.87128</v>
      </c>
      <c r="D21" s="71">
        <v>0</v>
      </c>
      <c r="E21" s="72">
        <v>19.87128</v>
      </c>
      <c r="F21" s="73">
        <v>0</v>
      </c>
      <c r="G21" s="71">
        <v>0</v>
      </c>
      <c r="H21" s="72">
        <v>0</v>
      </c>
      <c r="I21" s="73">
        <v>0</v>
      </c>
      <c r="J21" s="71">
        <v>0</v>
      </c>
      <c r="K21" s="71">
        <v>0</v>
      </c>
      <c r="L21" s="71">
        <v>0</v>
      </c>
      <c r="M21" s="72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31" customWidth="1"/>
    <col min="2" max="2" width="44" style="31" customWidth="1"/>
    <col min="3" max="3" width="18.33203125" style="31" customWidth="1"/>
    <col min="4" max="5" width="17.16015625" style="31" customWidth="1"/>
    <col min="6" max="16384" width="9" style="31" customWidth="1"/>
  </cols>
  <sheetData>
    <row r="1" ht="17.25" customHeight="1">
      <c r="A1" s="58" t="s">
        <v>193</v>
      </c>
    </row>
    <row r="2" spans="1:5" ht="21" customHeight="1">
      <c r="A2" s="59" t="s">
        <v>194</v>
      </c>
      <c r="B2" s="59"/>
      <c r="C2" s="59"/>
      <c r="D2" s="59"/>
      <c r="E2" s="59"/>
    </row>
    <row r="3" spans="1:5" ht="16.5" customHeight="1">
      <c r="A3" s="46" t="s">
        <v>2</v>
      </c>
      <c r="B3" s="46"/>
      <c r="C3" s="46"/>
      <c r="D3" s="46"/>
      <c r="E3" s="47" t="s">
        <v>3</v>
      </c>
    </row>
    <row r="4" spans="1:5" ht="27" customHeight="1">
      <c r="A4" s="60" t="s">
        <v>51</v>
      </c>
      <c r="B4" s="60"/>
      <c r="C4" s="61" t="s">
        <v>8</v>
      </c>
      <c r="D4" s="61" t="s">
        <v>54</v>
      </c>
      <c r="E4" s="61" t="s">
        <v>55</v>
      </c>
    </row>
    <row r="5" spans="1:5" ht="27" customHeight="1">
      <c r="A5" s="13" t="s">
        <v>52</v>
      </c>
      <c r="B5" s="13" t="s">
        <v>53</v>
      </c>
      <c r="C5" s="62"/>
      <c r="D5" s="62"/>
      <c r="E5" s="62"/>
    </row>
    <row r="6" spans="1:5" ht="19.5" customHeight="1">
      <c r="A6" s="63"/>
      <c r="B6" s="63" t="s">
        <v>8</v>
      </c>
      <c r="C6" s="64">
        <v>333.444326</v>
      </c>
      <c r="D6" s="64">
        <v>244.944326</v>
      </c>
      <c r="E6" s="65">
        <v>88.5</v>
      </c>
    </row>
    <row r="7" spans="1:5" ht="19.5" customHeight="1">
      <c r="A7" s="63" t="s">
        <v>56</v>
      </c>
      <c r="B7" s="63" t="s">
        <v>57</v>
      </c>
      <c r="C7" s="64">
        <v>267.169232</v>
      </c>
      <c r="D7" s="64">
        <v>178.669232</v>
      </c>
      <c r="E7" s="65">
        <v>88.5</v>
      </c>
    </row>
    <row r="8" spans="1:5" ht="19.5" customHeight="1">
      <c r="A8" s="63" t="s">
        <v>58</v>
      </c>
      <c r="B8" s="63" t="s">
        <v>59</v>
      </c>
      <c r="C8" s="64">
        <v>267.169232</v>
      </c>
      <c r="D8" s="64">
        <v>178.669232</v>
      </c>
      <c r="E8" s="65">
        <v>88.5</v>
      </c>
    </row>
    <row r="9" spans="1:5" ht="19.5" customHeight="1">
      <c r="A9" s="63" t="s">
        <v>60</v>
      </c>
      <c r="B9" s="63" t="s">
        <v>61</v>
      </c>
      <c r="C9" s="64">
        <v>267.169232</v>
      </c>
      <c r="D9" s="64">
        <v>178.669232</v>
      </c>
      <c r="E9" s="65">
        <v>88.5</v>
      </c>
    </row>
    <row r="10" spans="1:7" ht="19.5" customHeight="1">
      <c r="A10" s="63" t="s">
        <v>62</v>
      </c>
      <c r="B10" s="63" t="s">
        <v>63</v>
      </c>
      <c r="C10" s="64">
        <v>32.136144</v>
      </c>
      <c r="D10" s="64">
        <v>32.136144</v>
      </c>
      <c r="E10" s="65">
        <v>0</v>
      </c>
      <c r="F10" s="43"/>
      <c r="G10" s="43"/>
    </row>
    <row r="11" spans="1:6" ht="19.5" customHeight="1">
      <c r="A11" s="63" t="s">
        <v>64</v>
      </c>
      <c r="B11" s="63" t="s">
        <v>65</v>
      </c>
      <c r="C11" s="64">
        <v>31.424544</v>
      </c>
      <c r="D11" s="64">
        <v>31.424544</v>
      </c>
      <c r="E11" s="65">
        <v>0</v>
      </c>
      <c r="F11" s="43"/>
    </row>
    <row r="12" spans="1:5" ht="19.5" customHeight="1">
      <c r="A12" s="63" t="s">
        <v>66</v>
      </c>
      <c r="B12" s="63" t="s">
        <v>67</v>
      </c>
      <c r="C12" s="64">
        <v>0.7866</v>
      </c>
      <c r="D12" s="64">
        <v>0.7866</v>
      </c>
      <c r="E12" s="65">
        <v>0</v>
      </c>
    </row>
    <row r="13" spans="1:5" ht="19.5" customHeight="1">
      <c r="A13" s="63" t="s">
        <v>68</v>
      </c>
      <c r="B13" s="63" t="s">
        <v>69</v>
      </c>
      <c r="C13" s="64">
        <v>30.637944</v>
      </c>
      <c r="D13" s="64">
        <v>30.637944</v>
      </c>
      <c r="E13" s="65">
        <v>0</v>
      </c>
    </row>
    <row r="14" spans="1:5" ht="19.5" customHeight="1">
      <c r="A14" s="63" t="s">
        <v>70</v>
      </c>
      <c r="B14" s="63" t="s">
        <v>71</v>
      </c>
      <c r="C14" s="64">
        <v>0.7116</v>
      </c>
      <c r="D14" s="64">
        <v>0.7116</v>
      </c>
      <c r="E14" s="65">
        <v>0</v>
      </c>
    </row>
    <row r="15" spans="1:5" ht="19.5" customHeight="1">
      <c r="A15" s="63" t="s">
        <v>72</v>
      </c>
      <c r="B15" s="63" t="s">
        <v>73</v>
      </c>
      <c r="C15" s="64">
        <v>0.7116</v>
      </c>
      <c r="D15" s="64">
        <v>0.7116</v>
      </c>
      <c r="E15" s="65">
        <v>0</v>
      </c>
    </row>
    <row r="16" spans="1:5" ht="19.5" customHeight="1">
      <c r="A16" s="63" t="s">
        <v>74</v>
      </c>
      <c r="B16" s="63" t="s">
        <v>75</v>
      </c>
      <c r="C16" s="64">
        <v>14.26767</v>
      </c>
      <c r="D16" s="64">
        <v>14.26767</v>
      </c>
      <c r="E16" s="65">
        <v>0</v>
      </c>
    </row>
    <row r="17" spans="1:5" ht="19.5" customHeight="1">
      <c r="A17" s="63" t="s">
        <v>76</v>
      </c>
      <c r="B17" s="63" t="s">
        <v>77</v>
      </c>
      <c r="C17" s="64">
        <v>14.26767</v>
      </c>
      <c r="D17" s="64">
        <v>14.26767</v>
      </c>
      <c r="E17" s="65">
        <v>0</v>
      </c>
    </row>
    <row r="18" spans="1:5" ht="19.5" customHeight="1">
      <c r="A18" s="63" t="s">
        <v>78</v>
      </c>
      <c r="B18" s="63" t="s">
        <v>79</v>
      </c>
      <c r="C18" s="64">
        <v>14.26767</v>
      </c>
      <c r="D18" s="64">
        <v>14.26767</v>
      </c>
      <c r="E18" s="65">
        <v>0</v>
      </c>
    </row>
    <row r="19" spans="1:5" ht="19.5" customHeight="1">
      <c r="A19" s="63" t="s">
        <v>80</v>
      </c>
      <c r="B19" s="63" t="s">
        <v>81</v>
      </c>
      <c r="C19" s="64">
        <v>19.87128</v>
      </c>
      <c r="D19" s="64">
        <v>19.87128</v>
      </c>
      <c r="E19" s="65">
        <v>0</v>
      </c>
    </row>
    <row r="20" spans="1:5" ht="19.5" customHeight="1">
      <c r="A20" s="63" t="s">
        <v>82</v>
      </c>
      <c r="B20" s="63" t="s">
        <v>83</v>
      </c>
      <c r="C20" s="64">
        <v>19.87128</v>
      </c>
      <c r="D20" s="64">
        <v>19.87128</v>
      </c>
      <c r="E20" s="65">
        <v>0</v>
      </c>
    </row>
    <row r="21" spans="1:5" ht="19.5" customHeight="1">
      <c r="A21" s="63" t="s">
        <v>84</v>
      </c>
      <c r="B21" s="63" t="s">
        <v>85</v>
      </c>
      <c r="C21" s="64">
        <v>19.87128</v>
      </c>
      <c r="D21" s="64">
        <v>19.87128</v>
      </c>
      <c r="E21" s="65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E8" sqref="E8"/>
    </sheetView>
  </sheetViews>
  <sheetFormatPr defaultColWidth="9.16015625" defaultRowHeight="11.25"/>
  <cols>
    <col min="1" max="1" width="44.66015625" style="31" customWidth="1"/>
    <col min="2" max="2" width="44" style="31" customWidth="1"/>
    <col min="3" max="16384" width="9" style="31" customWidth="1"/>
  </cols>
  <sheetData>
    <row r="1" ht="17.25" customHeight="1">
      <c r="A1" s="44" t="s">
        <v>195</v>
      </c>
    </row>
    <row r="2" spans="1:2" ht="22.5">
      <c r="A2" s="45" t="s">
        <v>196</v>
      </c>
      <c r="B2" s="45"/>
    </row>
    <row r="3" spans="1:2" ht="24" customHeight="1">
      <c r="A3" s="46" t="s">
        <v>135</v>
      </c>
      <c r="B3" s="47" t="s">
        <v>3</v>
      </c>
    </row>
    <row r="4" spans="1:2" ht="45" customHeight="1">
      <c r="A4" s="48" t="s">
        <v>6</v>
      </c>
      <c r="B4" s="49" t="s">
        <v>7</v>
      </c>
    </row>
    <row r="5" spans="1:2" ht="34.5" customHeight="1">
      <c r="A5" s="50" t="s">
        <v>8</v>
      </c>
      <c r="B5" s="51">
        <v>1</v>
      </c>
    </row>
    <row r="6" spans="1:2" ht="34.5" customHeight="1">
      <c r="A6" s="52" t="s">
        <v>197</v>
      </c>
      <c r="B6" s="53"/>
    </row>
    <row r="7" spans="1:4" ht="34.5" customHeight="1">
      <c r="A7" s="52" t="s">
        <v>198</v>
      </c>
      <c r="B7" s="54">
        <v>1</v>
      </c>
      <c r="C7" s="43"/>
      <c r="D7" s="43"/>
    </row>
    <row r="8" spans="1:4" ht="34.5" customHeight="1">
      <c r="A8" s="52" t="s">
        <v>199</v>
      </c>
      <c r="B8" s="55"/>
      <c r="C8" s="43"/>
      <c r="D8" s="43"/>
    </row>
    <row r="9" spans="1:6" ht="34.5" customHeight="1">
      <c r="A9" s="56" t="s">
        <v>200</v>
      </c>
      <c r="B9" s="53"/>
      <c r="F9" s="43"/>
    </row>
    <row r="10" spans="1:7" ht="34.5" customHeight="1">
      <c r="A10" s="56" t="s">
        <v>201</v>
      </c>
      <c r="B10" s="54"/>
      <c r="C10" s="43"/>
      <c r="D10" s="43"/>
      <c r="E10" s="43"/>
      <c r="F10" s="43"/>
      <c r="G10" s="43"/>
    </row>
    <row r="11" spans="1:4" ht="12.75" customHeight="1">
      <c r="A11" s="57"/>
      <c r="B11" s="43"/>
      <c r="C11" s="43"/>
      <c r="D11" s="43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1" t="s">
        <v>133</v>
      </c>
      <c r="B1" s="31"/>
      <c r="C1" s="31"/>
      <c r="D1" s="31"/>
      <c r="E1" s="31"/>
      <c r="F1" s="31"/>
      <c r="G1" s="31"/>
    </row>
    <row r="2" spans="1:7" ht="21" customHeight="1">
      <c r="A2" s="32" t="s">
        <v>202</v>
      </c>
      <c r="B2" s="33"/>
      <c r="C2" s="33"/>
      <c r="D2" s="33"/>
      <c r="E2" s="33"/>
      <c r="F2" s="33"/>
      <c r="G2" s="31"/>
    </row>
    <row r="3" spans="1:7" ht="18.75" customHeight="1">
      <c r="A3" s="34" t="s">
        <v>135</v>
      </c>
      <c r="B3" s="35"/>
      <c r="C3" s="35"/>
      <c r="D3" s="35"/>
      <c r="E3" s="35"/>
      <c r="F3" s="36" t="s">
        <v>3</v>
      </c>
      <c r="G3" s="31"/>
    </row>
    <row r="4" spans="1:7" ht="20.25" customHeight="1">
      <c r="A4" s="37" t="s">
        <v>52</v>
      </c>
      <c r="B4" s="9" t="s">
        <v>53</v>
      </c>
      <c r="C4" s="8" t="s">
        <v>203</v>
      </c>
      <c r="D4" s="8" t="s">
        <v>204</v>
      </c>
      <c r="E4" s="8"/>
      <c r="F4" s="8"/>
      <c r="G4" s="31"/>
    </row>
    <row r="5" spans="1:7" ht="18" customHeight="1">
      <c r="A5" s="38"/>
      <c r="B5" s="16"/>
      <c r="C5" s="15"/>
      <c r="D5" s="15" t="s">
        <v>8</v>
      </c>
      <c r="E5" s="15" t="s">
        <v>54</v>
      </c>
      <c r="F5" s="15" t="s">
        <v>55</v>
      </c>
      <c r="G5" s="31"/>
    </row>
    <row r="6" spans="1:7" ht="20.25" customHeight="1">
      <c r="A6" s="39"/>
      <c r="B6" s="40"/>
      <c r="C6" s="41"/>
      <c r="D6" s="41"/>
      <c r="E6" s="41"/>
      <c r="F6" s="42"/>
      <c r="G6" s="31"/>
    </row>
    <row r="7" spans="1:7" ht="20.25" customHeight="1">
      <c r="A7" s="43"/>
      <c r="B7" s="43"/>
      <c r="C7" s="43"/>
      <c r="D7" s="43"/>
      <c r="E7" s="25"/>
      <c r="F7" s="43"/>
      <c r="G7" s="31"/>
    </row>
    <row r="8" spans="1:7" ht="20.25" customHeight="1">
      <c r="A8" s="25"/>
      <c r="B8" s="25"/>
      <c r="D8" s="25"/>
      <c r="E8" s="25"/>
      <c r="F8" s="25"/>
      <c r="G8" s="31"/>
    </row>
    <row r="9" spans="1:7" ht="20.25" customHeight="1">
      <c r="A9" s="25"/>
      <c r="B9" s="25"/>
      <c r="D9" s="25"/>
      <c r="E9" s="25"/>
      <c r="F9" s="25"/>
      <c r="G9" s="31"/>
    </row>
    <row r="10" spans="2:7" ht="20.25" customHeight="1">
      <c r="B10" s="25"/>
      <c r="C10" s="25"/>
      <c r="D10" s="25"/>
      <c r="E10" s="25"/>
      <c r="G10" s="31"/>
    </row>
    <row r="11" spans="2:7" ht="20.25" customHeight="1">
      <c r="B11" s="25"/>
      <c r="C11" s="25"/>
      <c r="D11" s="25"/>
      <c r="E11" s="25"/>
      <c r="G11" s="31"/>
    </row>
    <row r="12" spans="2:7" ht="20.25" customHeight="1">
      <c r="B12" s="25"/>
      <c r="G12" s="31"/>
    </row>
    <row r="13" spans="2:7" ht="20.25" customHeight="1">
      <c r="B13" s="25"/>
      <c r="G13" s="31"/>
    </row>
    <row r="14" spans="2:7" ht="20.25" customHeight="1">
      <c r="B14" s="25"/>
      <c r="C14" s="25"/>
      <c r="G14" s="31"/>
    </row>
    <row r="15" ht="20.25" customHeight="1">
      <c r="G15" s="31"/>
    </row>
    <row r="16" ht="20.25" customHeight="1">
      <c r="G16" s="31"/>
    </row>
    <row r="17" ht="20.25" customHeight="1">
      <c r="G17" s="31"/>
    </row>
    <row r="18" ht="20.25" customHeight="1">
      <c r="G18" s="31"/>
    </row>
    <row r="19" ht="39.75" customHeight="1">
      <c r="G19" s="31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高丽沙</cp:lastModifiedBy>
  <dcterms:created xsi:type="dcterms:W3CDTF">2020-01-18T08:27:19Z</dcterms:created>
  <dcterms:modified xsi:type="dcterms:W3CDTF">2020-01-18T08:30:05Z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