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6"/>
  </bookViews>
  <sheets>
    <sheet name="明细" sheetId="1" r:id="rId1"/>
    <sheet name="产业项目" sheetId="2" r:id="rId2"/>
    <sheet name="基础设施" sheetId="3" r:id="rId3"/>
    <sheet name="教育" sheetId="4" r:id="rId4"/>
    <sheet name="社会兜底" sheetId="5" r:id="rId5"/>
    <sheet name="健康脱贫" sheetId="6" r:id="rId6"/>
    <sheet name="汇总" sheetId="7" r:id="rId7"/>
    <sheet name="危房改造" sheetId="8" r:id="rId8"/>
  </sheets>
  <definedNames>
    <definedName name="_xlnm._FilterDatabase" localSheetId="0" hidden="1">明细!$A$1:$O$43</definedName>
  </definedNames>
  <calcPr calcId="144525"/>
</workbook>
</file>

<file path=xl/sharedStrings.xml><?xml version="1.0" encoding="utf-8"?>
<sst xmlns="http://schemas.openxmlformats.org/spreadsheetml/2006/main" count="556" uniqueCount="187">
  <si>
    <t>凤台县新集镇2021年扶贫项目库明细表</t>
  </si>
  <si>
    <t>单位：</t>
  </si>
  <si>
    <t>万元</t>
  </si>
  <si>
    <t>项目类别</t>
  </si>
  <si>
    <t>序号</t>
  </si>
  <si>
    <t>项目名称</t>
  </si>
  <si>
    <t>建设性质</t>
  </si>
  <si>
    <t>单位和责任人</t>
  </si>
  <si>
    <t>实施地点</t>
  </si>
  <si>
    <t>建设内容及规模</t>
  </si>
  <si>
    <t>总投资（万元）</t>
  </si>
  <si>
    <t>财政资金（万元）</t>
  </si>
  <si>
    <t>其它资金（万元）</t>
  </si>
  <si>
    <t>绩效目标</t>
  </si>
  <si>
    <t xml:space="preserve">带贫减贫机制   </t>
  </si>
  <si>
    <t>受益户数</t>
  </si>
  <si>
    <t>受益人数</t>
  </si>
  <si>
    <t>实施年度</t>
  </si>
  <si>
    <t>一、基础设施</t>
  </si>
  <si>
    <t>乡村道路硬化</t>
  </si>
  <si>
    <t>新建</t>
  </si>
  <si>
    <t>张金星</t>
  </si>
  <si>
    <t>姚靳村</t>
  </si>
  <si>
    <t>水泥路：长1780米、宽3.5米</t>
  </si>
  <si>
    <t>改善基础设施条件</t>
  </si>
  <si>
    <t>改善农村交通条件，解决170户农户行路难问题</t>
  </si>
  <si>
    <t>170户</t>
  </si>
  <si>
    <t>600人</t>
  </si>
  <si>
    <t>道路硬化</t>
  </si>
  <si>
    <t>高九友</t>
  </si>
  <si>
    <t>朱庄村</t>
  </si>
  <si>
    <t>水泥路：长1100米宽3.5米</t>
  </si>
  <si>
    <t>改善农村交通条件，解决180户农户行路难问题</t>
  </si>
  <si>
    <t>前刘西水泥路</t>
  </si>
  <si>
    <t>常庙村刘中涛</t>
  </si>
  <si>
    <t>常庙村</t>
  </si>
  <si>
    <t>新修泥路长0.4千米，宽3.5米</t>
  </si>
  <si>
    <t>改善交通条件，提高当地群众生产生活水平</t>
  </si>
  <si>
    <t>北湾大渠以北水泥路</t>
  </si>
  <si>
    <t>胡岗村杨雪</t>
  </si>
  <si>
    <t>胡岗村</t>
  </si>
  <si>
    <t>水泥路3.5米宽，约700米长2300平方米，</t>
  </si>
  <si>
    <t>改善基础设施条</t>
  </si>
  <si>
    <t>改善农村交通条件，解决180农户行路难问题</t>
  </si>
  <si>
    <t>后巷自然庄水泥路工程</t>
  </si>
  <si>
    <t>陈巷村委会陈厂</t>
  </si>
  <si>
    <t>陈巷村</t>
  </si>
  <si>
    <t>水泥路300米</t>
  </si>
  <si>
    <t>改善农村交通条件，解决农户行路难问题</t>
  </si>
  <si>
    <t>胡马村吕文贺</t>
  </si>
  <si>
    <t>胡马村胡郢孜马郢孜</t>
  </si>
  <si>
    <t>道路硬化、3.5米*500米</t>
  </si>
  <si>
    <t>改善基础设施</t>
  </si>
  <si>
    <t>改善基础设施，解决163户农户出行问题</t>
  </si>
  <si>
    <t>花岗组大桥到老轮渡路段</t>
  </si>
  <si>
    <t>单岗村花允等</t>
  </si>
  <si>
    <t>单岗村花岗组</t>
  </si>
  <si>
    <t>水泥路宽3.5米，长约700米，约2450平方米</t>
  </si>
  <si>
    <t>方便贫困户11户31人出行</t>
  </si>
  <si>
    <t>马刘组道路硬化</t>
  </si>
  <si>
    <t>扶贫</t>
  </si>
  <si>
    <t>魏许村刘龙</t>
  </si>
  <si>
    <t>魏许村 马刘</t>
  </si>
  <si>
    <t>建设水泥道路539米</t>
  </si>
  <si>
    <t>二、产业脱贫工程</t>
  </si>
  <si>
    <t>（一）特色种养业</t>
  </si>
  <si>
    <t>润农粮食种植合作社稻虾综合种养</t>
  </si>
  <si>
    <t>左集村左兆永</t>
  </si>
  <si>
    <t>左集村左西组</t>
  </si>
  <si>
    <t>稻虾共养项目150亩</t>
  </si>
  <si>
    <t>发展产业</t>
  </si>
  <si>
    <t>发展产业带动10户贫困户增加收益</t>
  </si>
  <si>
    <t>蛋鸡养殖项目</t>
  </si>
  <si>
    <t>朱冠乐</t>
  </si>
  <si>
    <t>一栋：1080米</t>
  </si>
  <si>
    <t>带动贫困户奔小康，提高贫困户收入</t>
  </si>
  <si>
    <t>带动51户贫困户增加收入</t>
  </si>
  <si>
    <t>凤台县牧野家畜养殖有限公司肉牛养殖项目</t>
  </si>
  <si>
    <t>刘中和</t>
  </si>
  <si>
    <t>叶圩村</t>
  </si>
  <si>
    <t>建设牛舍2座750平方米</t>
  </si>
  <si>
    <t>每年拿出2万元用于本村贫困户分红</t>
  </si>
  <si>
    <t>本村贫困户分红</t>
  </si>
  <si>
    <t>10户以上贫困户</t>
  </si>
  <si>
    <t>凤台县杨立农业发展有限公司蛋鸡养殖扶贫项目</t>
  </si>
  <si>
    <t>杨立</t>
  </si>
  <si>
    <t>建设标准化蛋鸡舍1栋1300平方米</t>
  </si>
  <si>
    <t>翰丰农业发展有限公司</t>
  </si>
  <si>
    <t>靳传争</t>
  </si>
  <si>
    <t>靳楼村</t>
  </si>
  <si>
    <t>养牛50头</t>
  </si>
  <si>
    <t>带动44户贫困户参与分红，每户300元</t>
  </si>
  <si>
    <t>产业带动进行分红改善生活</t>
  </si>
  <si>
    <t>44户</t>
  </si>
  <si>
    <t>顺富家庭农场发展项目</t>
  </si>
  <si>
    <t>大庄村李会先</t>
  </si>
  <si>
    <t>大庄村</t>
  </si>
  <si>
    <t>购买机械设备</t>
  </si>
  <si>
    <t>每年拿出1.5万元用于本村贫困户分红</t>
  </si>
  <si>
    <t>带动参与贫困户就业、对发展较弱的贫困户进行分红，促进贫困群众自我发展和改善生活。</t>
  </si>
  <si>
    <t>到户直补项目</t>
  </si>
  <si>
    <t>新集镇岳粹陡</t>
  </si>
  <si>
    <t>全镇</t>
  </si>
  <si>
    <t>全镇自种自养贫困户</t>
  </si>
  <si>
    <t>鼓励贫困户发展产业</t>
  </si>
  <si>
    <t>对贫困户发展产业项目进行直接补贴</t>
  </si>
  <si>
    <t>碗碗香米业大米加工项目</t>
  </si>
  <si>
    <t>陈巷村陈世安</t>
  </si>
  <si>
    <t>（二）光伏发电</t>
  </si>
  <si>
    <t>（三）乡村旅游</t>
  </si>
  <si>
    <t>（四）商贸流通</t>
  </si>
  <si>
    <t>（五）资产收益</t>
  </si>
  <si>
    <t>（六）其他</t>
  </si>
  <si>
    <t>三、就业脱贫工程</t>
  </si>
  <si>
    <t>（一）就业扶贫驿站</t>
  </si>
  <si>
    <t>（二）公益性岗位</t>
  </si>
  <si>
    <t>（三）就业奖补</t>
  </si>
  <si>
    <t>（四）其他</t>
  </si>
  <si>
    <t>四、易地扶贫搬迁工程</t>
  </si>
  <si>
    <t>（一）集中安置</t>
  </si>
  <si>
    <t>（二）分散安置</t>
  </si>
  <si>
    <t>五、教育扶贫工程</t>
  </si>
  <si>
    <t>雨露计划</t>
  </si>
  <si>
    <t>对建档立卡贫困在校生实施雨露计划</t>
  </si>
  <si>
    <t>减轻建档立卡贫困家教育负担，实施雨露计划项目</t>
  </si>
  <si>
    <t>保证贫困学子都能接受教育，增强贫困户的造血能力</t>
  </si>
  <si>
    <t>贫困家庭学生教育资助</t>
  </si>
  <si>
    <t>对建档立卡贫困学生实施教育资助</t>
  </si>
  <si>
    <t>减轻建档立卡贫困家教育负担，实施教育扶贫项目</t>
  </si>
  <si>
    <t>贫困大学生教育资助</t>
  </si>
  <si>
    <t>对建档立卡贫困本科学生实施教育资助</t>
  </si>
  <si>
    <t>（三）实用技术培训</t>
  </si>
  <si>
    <t>六、社会兜底脱贫工程</t>
  </si>
  <si>
    <t>（一）危房改造</t>
  </si>
  <si>
    <t>贫困户住房和生活条件提升项目</t>
  </si>
  <si>
    <t>改善贫困户住房和生活条件</t>
  </si>
  <si>
    <t>对排查出的住房有问题贫困户进行住房和生活条件改善</t>
  </si>
  <si>
    <t>对排查出的住房有问题贫困户进行住房条件改善，使贫困户住房和生活条件得到保障</t>
  </si>
  <si>
    <t>（二）低保补助</t>
  </si>
  <si>
    <t>低保补助</t>
  </si>
  <si>
    <t>对贫困户实施低保补贴</t>
  </si>
  <si>
    <t>保障基本生活</t>
  </si>
  <si>
    <t>按标准按月发放补助</t>
  </si>
  <si>
    <t>（三）其他</t>
  </si>
  <si>
    <t>特困供养补助</t>
  </si>
  <si>
    <t>七、健康脱贫工程</t>
  </si>
  <si>
    <t>（一）“351”补助</t>
  </si>
  <si>
    <t>“351”健康脱贫工程</t>
  </si>
  <si>
    <t>对全村建档立卡贫人口（不含2014、2015年脱贫户）2021年度医疗费用进行兜底补偿</t>
  </si>
  <si>
    <t>贫困户就医有保障</t>
  </si>
  <si>
    <t>减少贫困人口看病支出</t>
  </si>
  <si>
    <t>（二）“180”补助</t>
  </si>
  <si>
    <t>“180”健康脱贫工程</t>
  </si>
  <si>
    <t>对全村建档立卡贫困人口（不含2014、2015年脱贫户）慢性病患者2021年度慢性病医疗费用进行补充补偿</t>
  </si>
  <si>
    <t>八、金融扶贫工程</t>
  </si>
  <si>
    <t>（一）小额信贷贴息</t>
  </si>
  <si>
    <t>（二）扶贫龙头企业贴息</t>
  </si>
  <si>
    <t>九、其他</t>
  </si>
  <si>
    <t>凤台县新集镇2021年产业扶贫项目库明细表</t>
  </si>
  <si>
    <t>带动参与贫困户就业、对发展较弱的贫困户进行分红。</t>
  </si>
  <si>
    <t>所有贫困人口</t>
  </si>
  <si>
    <t>合计</t>
  </si>
  <si>
    <t>凤台县新集镇2021年基础设施扶贫项目库明细表</t>
  </si>
  <si>
    <t>陈巷村陈厂</t>
  </si>
  <si>
    <t>胡马村</t>
  </si>
  <si>
    <t>凤台县新集镇2021年教育扶贫项目库明细表</t>
  </si>
  <si>
    <t>凤台县新集镇2021年社会兜底脱贫项目库明细表</t>
  </si>
  <si>
    <t>（三）特困供养补助</t>
  </si>
  <si>
    <t>凤台县新集镇2021年健康脱贫项目库明细表</t>
  </si>
  <si>
    <t>凤台县新集镇2021年扶贫项目库汇总表</t>
  </si>
  <si>
    <t>单位盖章：</t>
  </si>
  <si>
    <t>项目类型</t>
  </si>
  <si>
    <t>项目总数</t>
  </si>
  <si>
    <t>资金总额（万元）</t>
  </si>
  <si>
    <t>备注</t>
  </si>
  <si>
    <t>基础设施</t>
  </si>
  <si>
    <t>产业扶贫</t>
  </si>
  <si>
    <t>教育扶贫</t>
  </si>
  <si>
    <t>健康扶贫</t>
  </si>
  <si>
    <t>危房改造</t>
  </si>
  <si>
    <t>金融扶贫</t>
  </si>
  <si>
    <t>就业扶贫</t>
  </si>
  <si>
    <t>社会兜底扶贫</t>
  </si>
  <si>
    <t>易地搬迁</t>
  </si>
  <si>
    <t>其他（光伏）</t>
  </si>
  <si>
    <t>合   计</t>
  </si>
  <si>
    <t>凤台县新集镇2021年危房改造项目库明细表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</si>
</sst>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b/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b/>
      <sz val="26"/>
      <color rgb="FF000000"/>
      <name val="方正小标宋简体"/>
      <charset val="134"/>
    </font>
    <font>
      <b/>
      <sz val="10"/>
      <color rgb="FF000000"/>
      <name val="新宋体"/>
      <charset val="134"/>
    </font>
    <font>
      <sz val="10"/>
      <color rgb="FF000000"/>
      <name val="新宋体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0"/>
      <color rgb="FF000000"/>
      <name val="方正小标宋简体"/>
      <charset val="134"/>
    </font>
    <font>
      <b/>
      <sz val="20"/>
      <color rgb="FF000000"/>
      <name val="方正小标宋_GBK"/>
      <charset val="134"/>
    </font>
    <font>
      <sz val="16"/>
      <color rgb="FF000000"/>
      <name val="方正仿宋_GBK"/>
      <charset val="134"/>
    </font>
    <font>
      <sz val="11"/>
      <color rgb="FF000000"/>
      <name val="宋体"/>
      <charset val="134"/>
    </font>
    <font>
      <sz val="16"/>
      <color rgb="FF000000"/>
      <name val="黑体"/>
      <charset val="134"/>
    </font>
    <font>
      <sz val="16"/>
      <color rgb="FF000000"/>
      <name val="宋体"/>
      <charset val="134"/>
    </font>
    <font>
      <sz val="16"/>
      <color rgb="FF000000"/>
      <name val="仿宋"/>
      <charset val="134"/>
    </font>
    <font>
      <b/>
      <sz val="16"/>
      <color rgb="FF000000"/>
      <name val="仿宋"/>
      <charset val="134"/>
    </font>
    <font>
      <sz val="16"/>
      <color theme="1"/>
      <name val="仿宋"/>
      <charset val="134"/>
    </font>
    <font>
      <sz val="10"/>
      <color rgb="FFFF0000"/>
      <name val="仿宋"/>
      <charset val="134"/>
    </font>
    <font>
      <b/>
      <sz val="11"/>
      <color theme="1"/>
      <name val="新宋体"/>
      <charset val="134"/>
    </font>
    <font>
      <sz val="11"/>
      <color theme="1"/>
      <name val="仿宋"/>
      <charset val="134"/>
    </font>
    <font>
      <b/>
      <sz val="10"/>
      <color rgb="FF000000"/>
      <name val="仿宋"/>
      <charset val="134"/>
    </font>
    <font>
      <sz val="9"/>
      <color rgb="FF000000"/>
      <name val="仿宋"/>
      <charset val="134"/>
    </font>
    <font>
      <b/>
      <sz val="10"/>
      <color rgb="FF000000"/>
      <name val="宋体"/>
      <charset val="134"/>
    </font>
    <font>
      <b/>
      <sz val="11"/>
      <color theme="1"/>
      <name val="仿宋"/>
      <charset val="134"/>
    </font>
    <font>
      <sz val="10"/>
      <color rgb="FF000000"/>
      <name val="宋体"/>
      <charset val="134"/>
    </font>
    <font>
      <sz val="10"/>
      <color rgb="FF000000"/>
      <name val="仿宋_GB2312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33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33" borderId="11" applyNumberFormat="0" applyFon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45" fillId="5" borderId="7" applyNumberFormat="0" applyAlignment="0" applyProtection="0">
      <alignment vertical="center"/>
    </xf>
    <xf numFmtId="0" fontId="32" fillId="9" borderId="6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4" fillId="0" borderId="0"/>
    <xf numFmtId="0" fontId="38" fillId="0" borderId="9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3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3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Fo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3" fillId="0" borderId="1" xfId="0" applyFont="1" applyBorder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6" fillId="2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2 13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7"/>
  <sheetViews>
    <sheetView workbookViewId="0">
      <selection activeCell="A1" sqref="A1:O76"/>
    </sheetView>
  </sheetViews>
  <sheetFormatPr defaultColWidth="9" defaultRowHeight="13.5"/>
  <cols>
    <col min="1" max="1" width="5.5" customWidth="1"/>
    <col min="2" max="2" width="5.125" style="41" customWidth="1"/>
    <col min="3" max="3" width="16.25" customWidth="1"/>
    <col min="4" max="4" width="6.5" customWidth="1"/>
    <col min="5" max="5" width="7.33333333333333" customWidth="1"/>
    <col min="6" max="6" width="6.875" customWidth="1"/>
    <col min="7" max="7" width="17.1083333333333" customWidth="1"/>
    <col min="8" max="8" width="7" customWidth="1"/>
    <col min="9" max="9" width="6.875" customWidth="1"/>
    <col min="10" max="10" width="5.55833333333333" customWidth="1"/>
    <col min="11" max="11" width="17.875" customWidth="1"/>
    <col min="12" max="12" width="24.25" customWidth="1"/>
    <col min="13" max="13" width="8.875" customWidth="1"/>
    <col min="14" max="14" width="8.125" customWidth="1"/>
    <col min="15" max="15" width="6.5" customWidth="1"/>
  </cols>
  <sheetData>
    <row r="1" ht="48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6.2" customHeight="1" spans="1: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9" t="s">
        <v>1</v>
      </c>
      <c r="M2" s="9" t="s">
        <v>2</v>
      </c>
      <c r="N2" s="9"/>
      <c r="O2" s="3"/>
    </row>
    <row r="3" ht="35.7" customHeight="1" spans="1:15">
      <c r="A3" s="34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</row>
    <row r="4" ht="19" customHeight="1" spans="1: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ht="36" spans="1:15">
      <c r="A5" s="34" t="s">
        <v>18</v>
      </c>
      <c r="B5" s="34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>
        <v>89</v>
      </c>
      <c r="I5" s="6">
        <v>89</v>
      </c>
      <c r="J5" s="6">
        <v>0</v>
      </c>
      <c r="K5" s="35" t="s">
        <v>24</v>
      </c>
      <c r="L5" s="35" t="s">
        <v>25</v>
      </c>
      <c r="M5" s="6" t="s">
        <v>26</v>
      </c>
      <c r="N5" s="6" t="s">
        <v>27</v>
      </c>
      <c r="O5" s="6">
        <v>2021</v>
      </c>
    </row>
    <row r="6" ht="29" customHeight="1" spans="1:16">
      <c r="A6" s="34"/>
      <c r="B6" s="34">
        <v>2</v>
      </c>
      <c r="C6" s="6" t="s">
        <v>28</v>
      </c>
      <c r="D6" s="6" t="s">
        <v>20</v>
      </c>
      <c r="E6" s="6" t="s">
        <v>29</v>
      </c>
      <c r="F6" s="6" t="s">
        <v>30</v>
      </c>
      <c r="G6" s="6" t="s">
        <v>31</v>
      </c>
      <c r="H6" s="6">
        <v>50</v>
      </c>
      <c r="I6" s="6">
        <v>50</v>
      </c>
      <c r="J6" s="6">
        <v>0</v>
      </c>
      <c r="K6" s="35" t="s">
        <v>24</v>
      </c>
      <c r="L6" s="35" t="s">
        <v>32</v>
      </c>
      <c r="M6" s="6">
        <v>180</v>
      </c>
      <c r="N6" s="6">
        <v>650</v>
      </c>
      <c r="O6" s="36">
        <v>2021</v>
      </c>
      <c r="P6" s="45"/>
    </row>
    <row r="7" ht="27" customHeight="1" spans="1:16">
      <c r="A7" s="34"/>
      <c r="B7" s="34">
        <v>3</v>
      </c>
      <c r="C7" s="6" t="s">
        <v>33</v>
      </c>
      <c r="D7" s="6" t="s">
        <v>20</v>
      </c>
      <c r="E7" s="6" t="s">
        <v>34</v>
      </c>
      <c r="F7" s="6" t="s">
        <v>35</v>
      </c>
      <c r="G7" s="6" t="s">
        <v>36</v>
      </c>
      <c r="H7" s="6">
        <v>25.6</v>
      </c>
      <c r="I7" s="6">
        <v>25.6</v>
      </c>
      <c r="J7" s="6">
        <v>0</v>
      </c>
      <c r="K7" s="6" t="s">
        <v>24</v>
      </c>
      <c r="L7" s="37" t="s">
        <v>37</v>
      </c>
      <c r="M7" s="6">
        <v>130</v>
      </c>
      <c r="N7" s="6">
        <v>513</v>
      </c>
      <c r="O7" s="36">
        <v>2021</v>
      </c>
      <c r="P7" s="45"/>
    </row>
    <row r="8" ht="36" customHeight="1" spans="1:15">
      <c r="A8" s="34"/>
      <c r="B8" s="34">
        <v>4</v>
      </c>
      <c r="C8" s="6" t="s">
        <v>38</v>
      </c>
      <c r="D8" s="6" t="s">
        <v>20</v>
      </c>
      <c r="E8" s="6" t="s">
        <v>39</v>
      </c>
      <c r="F8" s="6" t="s">
        <v>40</v>
      </c>
      <c r="G8" s="6" t="s">
        <v>41</v>
      </c>
      <c r="H8" s="6">
        <v>28</v>
      </c>
      <c r="I8" s="6">
        <v>28</v>
      </c>
      <c r="J8" s="6">
        <v>0</v>
      </c>
      <c r="K8" s="6" t="s">
        <v>42</v>
      </c>
      <c r="L8" s="6" t="s">
        <v>43</v>
      </c>
      <c r="M8" s="6">
        <v>180</v>
      </c>
      <c r="N8" s="6">
        <v>620</v>
      </c>
      <c r="O8" s="36">
        <v>2021</v>
      </c>
    </row>
    <row r="9" ht="36" customHeight="1" spans="1:15">
      <c r="A9" s="34"/>
      <c r="B9" s="34">
        <v>5</v>
      </c>
      <c r="C9" s="6" t="s">
        <v>44</v>
      </c>
      <c r="D9" s="6" t="s">
        <v>20</v>
      </c>
      <c r="E9" s="6" t="s">
        <v>45</v>
      </c>
      <c r="F9" s="6" t="s">
        <v>46</v>
      </c>
      <c r="G9" s="6" t="s">
        <v>47</v>
      </c>
      <c r="H9" s="6">
        <v>22</v>
      </c>
      <c r="I9" s="6">
        <v>22</v>
      </c>
      <c r="J9" s="6">
        <v>0</v>
      </c>
      <c r="K9" s="6" t="s">
        <v>24</v>
      </c>
      <c r="L9" s="35" t="s">
        <v>48</v>
      </c>
      <c r="M9" s="6">
        <v>221</v>
      </c>
      <c r="N9" s="6">
        <v>889</v>
      </c>
      <c r="O9" s="36">
        <v>2021</v>
      </c>
    </row>
    <row r="10" ht="32" customHeight="1" spans="1:15">
      <c r="A10" s="34"/>
      <c r="B10" s="34">
        <v>6</v>
      </c>
      <c r="C10" s="6" t="s">
        <v>28</v>
      </c>
      <c r="D10" s="6" t="s">
        <v>20</v>
      </c>
      <c r="E10" s="6" t="s">
        <v>49</v>
      </c>
      <c r="F10" s="6" t="s">
        <v>50</v>
      </c>
      <c r="G10" s="6" t="s">
        <v>51</v>
      </c>
      <c r="H10" s="6">
        <v>30</v>
      </c>
      <c r="I10" s="6">
        <v>30</v>
      </c>
      <c r="J10" s="6">
        <v>0</v>
      </c>
      <c r="K10" s="6" t="s">
        <v>52</v>
      </c>
      <c r="L10" s="6" t="s">
        <v>53</v>
      </c>
      <c r="M10" s="6">
        <v>163</v>
      </c>
      <c r="N10" s="6">
        <v>651</v>
      </c>
      <c r="O10" s="36">
        <v>2021</v>
      </c>
    </row>
    <row r="11" ht="26" customHeight="1" spans="1:15">
      <c r="A11" s="34"/>
      <c r="B11" s="34">
        <v>7</v>
      </c>
      <c r="C11" s="6" t="s">
        <v>54</v>
      </c>
      <c r="D11" s="6" t="s">
        <v>20</v>
      </c>
      <c r="E11" s="6" t="s">
        <v>55</v>
      </c>
      <c r="F11" s="6" t="s">
        <v>56</v>
      </c>
      <c r="G11" s="6" t="s">
        <v>57</v>
      </c>
      <c r="H11" s="6">
        <v>36</v>
      </c>
      <c r="I11" s="6">
        <v>36</v>
      </c>
      <c r="J11" s="6">
        <v>0</v>
      </c>
      <c r="K11" s="6" t="s">
        <v>24</v>
      </c>
      <c r="L11" s="6" t="s">
        <v>58</v>
      </c>
      <c r="M11" s="6">
        <v>78</v>
      </c>
      <c r="N11" s="6">
        <v>240</v>
      </c>
      <c r="O11" s="36">
        <v>2021</v>
      </c>
    </row>
    <row r="12" ht="30" customHeight="1" spans="1:15">
      <c r="A12" s="43"/>
      <c r="B12" s="34">
        <v>8</v>
      </c>
      <c r="C12" s="6" t="s">
        <v>59</v>
      </c>
      <c r="D12" s="6" t="s">
        <v>60</v>
      </c>
      <c r="E12" s="6" t="s">
        <v>61</v>
      </c>
      <c r="F12" s="6" t="s">
        <v>62</v>
      </c>
      <c r="G12" s="6" t="s">
        <v>63</v>
      </c>
      <c r="H12" s="6">
        <v>28.1</v>
      </c>
      <c r="I12" s="6">
        <v>28.1</v>
      </c>
      <c r="J12" s="6">
        <v>0</v>
      </c>
      <c r="K12" s="6" t="s">
        <v>24</v>
      </c>
      <c r="L12" s="38" t="s">
        <v>37</v>
      </c>
      <c r="M12" s="6">
        <v>63</v>
      </c>
      <c r="N12" s="6">
        <v>261</v>
      </c>
      <c r="O12" s="36">
        <v>2021</v>
      </c>
    </row>
    <row r="13" ht="25" customHeight="1" spans="1:15">
      <c r="A13" s="34"/>
      <c r="B13" s="34"/>
      <c r="C13" s="34"/>
      <c r="D13" s="34"/>
      <c r="E13" s="34"/>
      <c r="F13" s="34"/>
      <c r="G13" s="34"/>
      <c r="H13" s="34">
        <f>SUM(H5:H12)</f>
        <v>308.7</v>
      </c>
      <c r="I13" s="34">
        <f>SUM(I5:I12)</f>
        <v>308.7</v>
      </c>
      <c r="J13" s="6">
        <f>SUM(J5:J12)</f>
        <v>0</v>
      </c>
      <c r="K13" s="6"/>
      <c r="L13" s="34"/>
      <c r="M13" s="34"/>
      <c r="N13" s="34"/>
      <c r="O13" s="34"/>
    </row>
    <row r="14" ht="29" customHeight="1" spans="1:15">
      <c r="A14" s="34"/>
      <c r="B14" s="34"/>
      <c r="C14" s="34"/>
      <c r="D14" s="34"/>
      <c r="E14" s="34"/>
      <c r="F14" s="34"/>
      <c r="G14" s="34"/>
      <c r="H14" s="34"/>
      <c r="I14" s="34"/>
      <c r="J14" s="6"/>
      <c r="K14" s="6"/>
      <c r="L14" s="34"/>
      <c r="M14" s="34"/>
      <c r="N14" s="34"/>
      <c r="O14" s="34"/>
    </row>
    <row r="15" ht="28" customHeight="1" spans="1: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ht="30" customHeight="1" spans="1:15">
      <c r="A16" s="34" t="s">
        <v>64</v>
      </c>
      <c r="B16" s="3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ht="33" customHeight="1" spans="1:15">
      <c r="A17" s="34" t="s">
        <v>65</v>
      </c>
      <c r="B17" s="34">
        <v>1</v>
      </c>
      <c r="C17" s="6" t="s">
        <v>66</v>
      </c>
      <c r="D17" s="6" t="s">
        <v>20</v>
      </c>
      <c r="E17" s="6" t="s">
        <v>67</v>
      </c>
      <c r="F17" s="6" t="s">
        <v>68</v>
      </c>
      <c r="G17" s="6" t="s">
        <v>69</v>
      </c>
      <c r="H17" s="6">
        <v>20</v>
      </c>
      <c r="I17" s="6">
        <v>15</v>
      </c>
      <c r="J17" s="6">
        <v>5</v>
      </c>
      <c r="K17" s="6" t="s">
        <v>70</v>
      </c>
      <c r="L17" s="6" t="s">
        <v>71</v>
      </c>
      <c r="M17" s="6">
        <v>10</v>
      </c>
      <c r="N17" s="6">
        <v>15</v>
      </c>
      <c r="O17" s="36">
        <v>2021</v>
      </c>
    </row>
    <row r="18" ht="24" customHeight="1" spans="1:15">
      <c r="A18" s="34"/>
      <c r="B18" s="34">
        <v>2</v>
      </c>
      <c r="C18" s="40" t="s">
        <v>72</v>
      </c>
      <c r="D18" s="6" t="s">
        <v>20</v>
      </c>
      <c r="E18" s="40" t="s">
        <v>73</v>
      </c>
      <c r="F18" s="40" t="s">
        <v>30</v>
      </c>
      <c r="G18" s="40" t="s">
        <v>74</v>
      </c>
      <c r="H18" s="40">
        <v>100</v>
      </c>
      <c r="I18" s="6">
        <v>50</v>
      </c>
      <c r="J18" s="6">
        <v>50</v>
      </c>
      <c r="K18" s="6" t="s">
        <v>75</v>
      </c>
      <c r="L18" s="6" t="s">
        <v>76</v>
      </c>
      <c r="M18" s="6">
        <v>51</v>
      </c>
      <c r="N18" s="6">
        <v>98</v>
      </c>
      <c r="O18" s="36">
        <v>2021</v>
      </c>
    </row>
    <row r="19" ht="35" customHeight="1" spans="1:15">
      <c r="A19" s="34"/>
      <c r="B19" s="34">
        <v>3</v>
      </c>
      <c r="C19" s="6" t="s">
        <v>77</v>
      </c>
      <c r="D19" s="6" t="s">
        <v>20</v>
      </c>
      <c r="E19" s="6" t="s">
        <v>78</v>
      </c>
      <c r="F19" s="6" t="s">
        <v>79</v>
      </c>
      <c r="G19" s="6" t="s">
        <v>80</v>
      </c>
      <c r="H19" s="6">
        <v>30</v>
      </c>
      <c r="I19" s="6">
        <v>20</v>
      </c>
      <c r="J19" s="6">
        <v>10</v>
      </c>
      <c r="K19" s="40" t="s">
        <v>81</v>
      </c>
      <c r="L19" s="6" t="s">
        <v>82</v>
      </c>
      <c r="M19" s="6" t="s">
        <v>83</v>
      </c>
      <c r="N19" s="6">
        <v>39</v>
      </c>
      <c r="O19" s="6">
        <v>2021</v>
      </c>
    </row>
    <row r="20" ht="38" customHeight="1" spans="1:15">
      <c r="A20" s="34"/>
      <c r="B20" s="34">
        <v>4</v>
      </c>
      <c r="C20" s="6" t="s">
        <v>84</v>
      </c>
      <c r="D20" s="6" t="s">
        <v>20</v>
      </c>
      <c r="E20" s="6" t="s">
        <v>85</v>
      </c>
      <c r="F20" s="6" t="s">
        <v>79</v>
      </c>
      <c r="G20" s="6" t="s">
        <v>86</v>
      </c>
      <c r="H20" s="6">
        <v>30</v>
      </c>
      <c r="I20" s="6">
        <v>20</v>
      </c>
      <c r="J20" s="6">
        <v>10</v>
      </c>
      <c r="K20" s="6" t="s">
        <v>81</v>
      </c>
      <c r="L20" s="6" t="s">
        <v>82</v>
      </c>
      <c r="M20" s="6" t="s">
        <v>83</v>
      </c>
      <c r="N20" s="6">
        <v>23</v>
      </c>
      <c r="O20" s="36">
        <v>2021</v>
      </c>
    </row>
    <row r="21" ht="27" customHeight="1" spans="1:15">
      <c r="A21" s="34"/>
      <c r="B21" s="34">
        <v>5</v>
      </c>
      <c r="C21" s="6" t="s">
        <v>87</v>
      </c>
      <c r="D21" s="6" t="s">
        <v>20</v>
      </c>
      <c r="E21" s="6" t="s">
        <v>88</v>
      </c>
      <c r="F21" s="6" t="s">
        <v>89</v>
      </c>
      <c r="G21" s="6" t="s">
        <v>90</v>
      </c>
      <c r="H21" s="6">
        <v>108</v>
      </c>
      <c r="I21" s="6">
        <v>70</v>
      </c>
      <c r="J21" s="6">
        <v>38</v>
      </c>
      <c r="K21" s="6" t="s">
        <v>91</v>
      </c>
      <c r="L21" s="6" t="s">
        <v>92</v>
      </c>
      <c r="M21" s="6" t="s">
        <v>93</v>
      </c>
      <c r="N21" s="6">
        <v>92</v>
      </c>
      <c r="O21" s="6">
        <v>2021</v>
      </c>
    </row>
    <row r="22" ht="52.2" customHeight="1" spans="1:15">
      <c r="A22" s="34"/>
      <c r="B22" s="34">
        <v>6</v>
      </c>
      <c r="C22" s="6" t="s">
        <v>94</v>
      </c>
      <c r="D22" s="6" t="s">
        <v>20</v>
      </c>
      <c r="E22" s="6" t="s">
        <v>95</v>
      </c>
      <c r="F22" s="6" t="s">
        <v>96</v>
      </c>
      <c r="G22" s="6" t="s">
        <v>97</v>
      </c>
      <c r="H22" s="6">
        <v>19</v>
      </c>
      <c r="I22" s="6">
        <v>15</v>
      </c>
      <c r="J22" s="6">
        <v>4</v>
      </c>
      <c r="K22" s="6" t="s">
        <v>98</v>
      </c>
      <c r="L22" s="6" t="s">
        <v>99</v>
      </c>
      <c r="M22" s="6" t="s">
        <v>83</v>
      </c>
      <c r="N22" s="6">
        <v>25</v>
      </c>
      <c r="O22" s="36">
        <v>2021</v>
      </c>
    </row>
    <row r="23" ht="27" customHeight="1" spans="1:15">
      <c r="A23" s="34"/>
      <c r="B23" s="34">
        <v>7</v>
      </c>
      <c r="C23" s="7" t="s">
        <v>100</v>
      </c>
      <c r="D23" s="7" t="s">
        <v>20</v>
      </c>
      <c r="E23" s="7" t="s">
        <v>101</v>
      </c>
      <c r="F23" s="7" t="s">
        <v>102</v>
      </c>
      <c r="G23" s="7" t="s">
        <v>103</v>
      </c>
      <c r="H23" s="7">
        <v>20</v>
      </c>
      <c r="I23" s="6">
        <v>20</v>
      </c>
      <c r="J23" s="6">
        <v>0</v>
      </c>
      <c r="K23" s="7" t="s">
        <v>104</v>
      </c>
      <c r="L23" s="7" t="s">
        <v>105</v>
      </c>
      <c r="M23" s="7" t="s">
        <v>103</v>
      </c>
      <c r="N23" s="7" t="s">
        <v>103</v>
      </c>
      <c r="O23" s="36">
        <v>2021</v>
      </c>
    </row>
    <row r="24" ht="45" customHeight="1" spans="1:15">
      <c r="A24" s="34"/>
      <c r="B24" s="34">
        <v>8</v>
      </c>
      <c r="C24" s="7" t="s">
        <v>106</v>
      </c>
      <c r="D24" s="7" t="s">
        <v>20</v>
      </c>
      <c r="E24" s="7" t="s">
        <v>107</v>
      </c>
      <c r="F24" s="7" t="s">
        <v>46</v>
      </c>
      <c r="G24" s="6" t="s">
        <v>97</v>
      </c>
      <c r="H24" s="7">
        <v>50</v>
      </c>
      <c r="I24" s="6">
        <v>30</v>
      </c>
      <c r="J24" s="6">
        <v>0</v>
      </c>
      <c r="K24" s="6" t="s">
        <v>98</v>
      </c>
      <c r="L24" s="6" t="s">
        <v>99</v>
      </c>
      <c r="M24" s="6" t="s">
        <v>83</v>
      </c>
      <c r="N24" s="6">
        <v>30</v>
      </c>
      <c r="O24" s="6">
        <v>2021</v>
      </c>
    </row>
    <row r="25" ht="12" customHeight="1" spans="1:15">
      <c r="A25" s="34"/>
      <c r="B25" s="34"/>
      <c r="C25" s="7"/>
      <c r="D25" s="7"/>
      <c r="E25" s="7"/>
      <c r="F25" s="7"/>
      <c r="G25" s="7"/>
      <c r="H25" s="7">
        <f>SUM(H17:H23)</f>
        <v>327</v>
      </c>
      <c r="I25" s="6">
        <f>SUM(I17:I23)</f>
        <v>210</v>
      </c>
      <c r="J25" s="6">
        <f>SUM(J17:J23)</f>
        <v>117</v>
      </c>
      <c r="K25" s="7"/>
      <c r="L25" s="7"/>
      <c r="M25" s="7"/>
      <c r="N25" s="6"/>
      <c r="O25" s="6"/>
    </row>
    <row r="26" ht="20" customHeight="1" spans="1:15">
      <c r="A26" s="34" t="s">
        <v>108</v>
      </c>
      <c r="B26" s="34"/>
      <c r="C26" s="4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34"/>
      <c r="B27" s="3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ht="48" spans="1:15">
      <c r="A28" s="34" t="s">
        <v>109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ht="16" customHeight="1" spans="1:15">
      <c r="A29" s="34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ht="28.8" customHeight="1" spans="1:15">
      <c r="A30" s="34" t="s">
        <v>110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>
      <c r="A31" s="3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ht="29.4" customHeight="1" spans="1:15">
      <c r="A32" s="34" t="s">
        <v>111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ht="29.4" customHeight="1" spans="1:15">
      <c r="A33" s="3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ht="29.4" customHeight="1" spans="1:15">
      <c r="A34" s="34" t="s">
        <v>112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3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ht="48" spans="1:15">
      <c r="A36" s="34" t="s">
        <v>113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ht="60" spans="1:15">
      <c r="A37" s="34" t="s">
        <v>114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3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ht="48" spans="1:15">
      <c r="A39" s="34" t="s">
        <v>115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ht="27" customHeight="1" spans="1:15">
      <c r="A40" s="3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ht="48" spans="1:15">
      <c r="A41" s="34" t="s">
        <v>116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3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ht="36" spans="1:15">
      <c r="A43" s="34" t="s">
        <v>117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3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ht="60" spans="1:15">
      <c r="A45" s="34" t="s">
        <v>118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ht="48" spans="1:15">
      <c r="A46" s="34" t="s">
        <v>119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3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ht="48" spans="1:15">
      <c r="A48" s="34" t="s">
        <v>120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3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ht="48" spans="1:15">
      <c r="A50" s="34" t="s">
        <v>121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ht="36" spans="1:15">
      <c r="A51" s="34"/>
      <c r="B51" s="8">
        <v>1</v>
      </c>
      <c r="C51" s="8" t="s">
        <v>122</v>
      </c>
      <c r="D51" s="8" t="s">
        <v>20</v>
      </c>
      <c r="E51" s="7" t="s">
        <v>101</v>
      </c>
      <c r="F51" s="8" t="s">
        <v>102</v>
      </c>
      <c r="G51" s="8" t="s">
        <v>123</v>
      </c>
      <c r="H51" s="8">
        <v>9.9</v>
      </c>
      <c r="I51" s="8">
        <v>9.9</v>
      </c>
      <c r="J51" s="8">
        <v>0</v>
      </c>
      <c r="K51" s="32" t="s">
        <v>124</v>
      </c>
      <c r="L51" s="29" t="s">
        <v>125</v>
      </c>
      <c r="M51" s="8">
        <v>33</v>
      </c>
      <c r="N51" s="8">
        <v>33</v>
      </c>
      <c r="O51" s="25">
        <v>2021</v>
      </c>
    </row>
    <row r="52" ht="36" spans="1:15">
      <c r="A52" s="44"/>
      <c r="B52" s="8">
        <v>2</v>
      </c>
      <c r="C52" s="30" t="s">
        <v>126</v>
      </c>
      <c r="D52" s="8" t="s">
        <v>20</v>
      </c>
      <c r="E52" s="7" t="s">
        <v>101</v>
      </c>
      <c r="F52" s="8" t="s">
        <v>102</v>
      </c>
      <c r="G52" s="30" t="s">
        <v>127</v>
      </c>
      <c r="H52" s="8">
        <v>3</v>
      </c>
      <c r="I52" s="8">
        <v>3</v>
      </c>
      <c r="J52" s="8">
        <v>0</v>
      </c>
      <c r="K52" s="32" t="s">
        <v>128</v>
      </c>
      <c r="L52" s="29" t="s">
        <v>125</v>
      </c>
      <c r="M52" s="8">
        <v>10</v>
      </c>
      <c r="N52" s="8">
        <v>10</v>
      </c>
      <c r="O52" s="8">
        <v>2021</v>
      </c>
    </row>
    <row r="53" ht="36" spans="1:15">
      <c r="A53" s="44"/>
      <c r="B53" s="8">
        <v>3</v>
      </c>
      <c r="C53" s="31" t="s">
        <v>129</v>
      </c>
      <c r="D53" s="10" t="s">
        <v>20</v>
      </c>
      <c r="E53" s="7" t="s">
        <v>101</v>
      </c>
      <c r="F53" s="8" t="s">
        <v>102</v>
      </c>
      <c r="G53" s="31" t="s">
        <v>130</v>
      </c>
      <c r="H53" s="10">
        <v>3.6</v>
      </c>
      <c r="I53" s="10">
        <v>3.6</v>
      </c>
      <c r="J53" s="10">
        <v>0</v>
      </c>
      <c r="K53" s="31" t="s">
        <v>128</v>
      </c>
      <c r="L53" s="31" t="s">
        <v>125</v>
      </c>
      <c r="M53" s="10">
        <v>12</v>
      </c>
      <c r="N53" s="10">
        <v>12</v>
      </c>
      <c r="O53" s="33">
        <v>2021</v>
      </c>
    </row>
    <row r="54" ht="60" spans="1:15">
      <c r="A54" s="34" t="s">
        <v>131</v>
      </c>
      <c r="B54" s="6"/>
      <c r="C54" s="6"/>
      <c r="D54" s="6"/>
      <c r="E54" s="6"/>
      <c r="F54" s="6"/>
      <c r="G54" s="6"/>
      <c r="H54" s="6">
        <f>SUM(H51:H53)</f>
        <v>16.5</v>
      </c>
      <c r="I54" s="6">
        <f>SUM(I51:I53)</f>
        <v>16.5</v>
      </c>
      <c r="J54" s="6">
        <f>SUM(J51:J53)</f>
        <v>0</v>
      </c>
      <c r="K54" s="6"/>
      <c r="L54" s="6"/>
      <c r="M54" s="6"/>
      <c r="N54" s="6"/>
      <c r="O54" s="6"/>
    </row>
    <row r="55" spans="1:15">
      <c r="A55" s="3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ht="36" spans="1:15">
      <c r="A56" s="34" t="s">
        <v>117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>
      <c r="A57" s="3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ht="60" spans="1:15">
      <c r="A58" s="34" t="s">
        <v>132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ht="48" spans="1:15">
      <c r="A59" s="34" t="s">
        <v>133</v>
      </c>
      <c r="B59" s="6">
        <v>1</v>
      </c>
      <c r="C59" s="6" t="s">
        <v>134</v>
      </c>
      <c r="D59" s="6" t="s">
        <v>20</v>
      </c>
      <c r="E59" s="7" t="s">
        <v>101</v>
      </c>
      <c r="F59" s="8" t="s">
        <v>102</v>
      </c>
      <c r="G59" s="6" t="s">
        <v>135</v>
      </c>
      <c r="H59" s="6">
        <v>40</v>
      </c>
      <c r="I59" s="6">
        <v>40</v>
      </c>
      <c r="J59" s="6">
        <v>0</v>
      </c>
      <c r="K59" s="6" t="s">
        <v>136</v>
      </c>
      <c r="L59" s="10" t="s">
        <v>137</v>
      </c>
      <c r="M59" s="6">
        <v>180</v>
      </c>
      <c r="N59" s="6">
        <v>326</v>
      </c>
      <c r="O59" s="6">
        <v>2021</v>
      </c>
    </row>
    <row r="60" spans="1:15">
      <c r="A60" s="3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ht="48" spans="1:15">
      <c r="A61" s="34" t="s">
        <v>138</v>
      </c>
      <c r="B61" s="8">
        <v>1</v>
      </c>
      <c r="C61" s="8" t="s">
        <v>139</v>
      </c>
      <c r="D61" s="8" t="s">
        <v>20</v>
      </c>
      <c r="E61" s="7" t="s">
        <v>101</v>
      </c>
      <c r="F61" s="8" t="s">
        <v>102</v>
      </c>
      <c r="G61" s="8" t="s">
        <v>140</v>
      </c>
      <c r="H61" s="8">
        <v>30</v>
      </c>
      <c r="I61" s="8">
        <v>30</v>
      </c>
      <c r="J61" s="8">
        <v>0</v>
      </c>
      <c r="K61" s="7" t="s">
        <v>141</v>
      </c>
      <c r="L61" s="29" t="s">
        <v>142</v>
      </c>
      <c r="M61" s="8">
        <v>372</v>
      </c>
      <c r="N61" s="8">
        <v>762</v>
      </c>
      <c r="O61" s="8">
        <v>2021</v>
      </c>
    </row>
    <row r="62" ht="36" spans="1:15">
      <c r="A62" s="44" t="s">
        <v>143</v>
      </c>
      <c r="B62" s="8">
        <v>1</v>
      </c>
      <c r="C62" s="8" t="s">
        <v>144</v>
      </c>
      <c r="D62" s="8" t="s">
        <v>20</v>
      </c>
      <c r="E62" s="7" t="s">
        <v>101</v>
      </c>
      <c r="F62" s="8" t="s">
        <v>102</v>
      </c>
      <c r="G62" s="8" t="s">
        <v>140</v>
      </c>
      <c r="H62" s="8">
        <v>36</v>
      </c>
      <c r="I62" s="8">
        <v>36</v>
      </c>
      <c r="J62" s="8">
        <v>0</v>
      </c>
      <c r="K62" s="7" t="s">
        <v>141</v>
      </c>
      <c r="L62" s="29" t="s">
        <v>142</v>
      </c>
      <c r="M62" s="8">
        <v>135</v>
      </c>
      <c r="N62" s="8">
        <v>146</v>
      </c>
      <c r="O62" s="8">
        <v>2021</v>
      </c>
    </row>
    <row r="63" spans="1:15">
      <c r="A63" s="44"/>
      <c r="B63" s="8"/>
      <c r="C63" s="8"/>
      <c r="D63" s="8"/>
      <c r="E63" s="7"/>
      <c r="F63" s="8"/>
      <c r="G63" s="8"/>
      <c r="H63" s="6">
        <v>66</v>
      </c>
      <c r="I63" s="6">
        <v>66</v>
      </c>
      <c r="J63" s="8"/>
      <c r="K63" s="7"/>
      <c r="L63" s="29"/>
      <c r="M63" s="8"/>
      <c r="N63" s="8"/>
      <c r="O63" s="8"/>
    </row>
    <row r="64" ht="48" spans="1:15">
      <c r="A64" s="34" t="s">
        <v>145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ht="60" spans="1:15">
      <c r="A65" s="34" t="s">
        <v>146</v>
      </c>
      <c r="B65" s="8">
        <v>1</v>
      </c>
      <c r="C65" s="8" t="s">
        <v>147</v>
      </c>
      <c r="D65" s="8" t="s">
        <v>20</v>
      </c>
      <c r="E65" s="7" t="s">
        <v>101</v>
      </c>
      <c r="F65" s="8" t="s">
        <v>102</v>
      </c>
      <c r="G65" s="23" t="s">
        <v>148</v>
      </c>
      <c r="H65" s="8">
        <v>300</v>
      </c>
      <c r="I65" s="8">
        <v>300</v>
      </c>
      <c r="J65" s="8">
        <v>0</v>
      </c>
      <c r="K65" s="23" t="s">
        <v>149</v>
      </c>
      <c r="L65" s="23" t="s">
        <v>150</v>
      </c>
      <c r="M65" s="8">
        <v>240</v>
      </c>
      <c r="N65" s="8">
        <v>630</v>
      </c>
      <c r="O65" s="25">
        <v>2021</v>
      </c>
    </row>
    <row r="66" ht="72" spans="1:15">
      <c r="A66" s="34" t="s">
        <v>151</v>
      </c>
      <c r="B66" s="8">
        <v>1</v>
      </c>
      <c r="C66" s="24" t="s">
        <v>152</v>
      </c>
      <c r="D66" s="8" t="s">
        <v>20</v>
      </c>
      <c r="E66" s="7" t="s">
        <v>101</v>
      </c>
      <c r="F66" s="8" t="s">
        <v>102</v>
      </c>
      <c r="G66" s="23" t="s">
        <v>153</v>
      </c>
      <c r="H66" s="8">
        <v>110</v>
      </c>
      <c r="I66" s="8">
        <v>110</v>
      </c>
      <c r="J66" s="8">
        <v>0</v>
      </c>
      <c r="K66" s="23" t="s">
        <v>149</v>
      </c>
      <c r="L66" s="23" t="s">
        <v>150</v>
      </c>
      <c r="M66" s="8">
        <v>402</v>
      </c>
      <c r="N66" s="8">
        <v>1100</v>
      </c>
      <c r="O66" s="25">
        <v>2021</v>
      </c>
    </row>
    <row r="67" spans="1:15">
      <c r="A67" s="34"/>
      <c r="B67" s="8"/>
      <c r="C67" s="24"/>
      <c r="D67" s="8"/>
      <c r="E67" s="7"/>
      <c r="F67" s="8"/>
      <c r="G67" s="23"/>
      <c r="H67" s="6">
        <f>SUM(H65:H66)</f>
        <v>410</v>
      </c>
      <c r="I67" s="6">
        <f>SUM(I65:I66)</f>
        <v>410</v>
      </c>
      <c r="J67" s="6"/>
      <c r="K67" s="23"/>
      <c r="L67" s="23"/>
      <c r="M67" s="8"/>
      <c r="N67" s="8"/>
      <c r="O67" s="25"/>
    </row>
    <row r="68" ht="48" spans="1:15">
      <c r="A68" s="34" t="s">
        <v>154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ht="36" spans="1:15">
      <c r="A69" s="46" t="s">
        <v>155</v>
      </c>
      <c r="B69" s="46">
        <v>1</v>
      </c>
      <c r="C69" s="8"/>
      <c r="D69" s="8"/>
      <c r="E69" s="7"/>
      <c r="F69" s="8"/>
      <c r="G69" s="30"/>
      <c r="H69" s="47"/>
      <c r="I69" s="47"/>
      <c r="J69" s="8"/>
      <c r="K69" s="7"/>
      <c r="L69" s="23"/>
      <c r="M69" s="8"/>
      <c r="N69" s="8"/>
      <c r="O69" s="49"/>
    </row>
    <row r="70" spans="1:15">
      <c r="A70" s="3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ht="72" spans="1:15">
      <c r="A71" s="34" t="s">
        <v>156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>
      <c r="A72" s="3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ht="36" spans="1:15">
      <c r="A73" s="34" t="s">
        <v>143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>
      <c r="A74" s="3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ht="24" spans="1:15">
      <c r="A75" s="34" t="s">
        <v>157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8"/>
    </row>
    <row r="77" spans="1:1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</sheetData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pageSetup paperSize="9" scale="8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selection activeCell="A1" sqref="A1:O14"/>
    </sheetView>
  </sheetViews>
  <sheetFormatPr defaultColWidth="9" defaultRowHeight="13.5"/>
  <cols>
    <col min="1" max="1" width="7.5" customWidth="1"/>
    <col min="2" max="2" width="4.625" customWidth="1"/>
    <col min="3" max="3" width="14.5" customWidth="1"/>
    <col min="4" max="4" width="6" customWidth="1"/>
    <col min="5" max="5" width="6.625" customWidth="1"/>
    <col min="6" max="6" width="6.5" customWidth="1"/>
    <col min="7" max="7" width="10.75" customWidth="1"/>
    <col min="8" max="8" width="5.5" customWidth="1"/>
    <col min="9" max="9" width="6.25" customWidth="1"/>
    <col min="10" max="10" width="6" customWidth="1"/>
    <col min="11" max="11" width="15.875" customWidth="1"/>
    <col min="12" max="12" width="20.125" customWidth="1"/>
    <col min="13" max="13" width="9.125" customWidth="1"/>
    <col min="14" max="14" width="5.75" customWidth="1"/>
    <col min="15" max="15" width="7" customWidth="1"/>
  </cols>
  <sheetData>
    <row r="1" ht="25.5" spans="1:15">
      <c r="A1" s="1" t="s">
        <v>158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3.75" spans="1: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9" t="s">
        <v>1</v>
      </c>
      <c r="M2" s="9" t="s">
        <v>2</v>
      </c>
      <c r="N2" s="9"/>
      <c r="O2" s="3"/>
    </row>
    <row r="3" spans="1:15">
      <c r="A3" s="39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39" t="s">
        <v>12</v>
      </c>
      <c r="K3" s="39" t="s">
        <v>13</v>
      </c>
      <c r="L3" s="39" t="s">
        <v>14</v>
      </c>
      <c r="M3" s="39" t="s">
        <v>15</v>
      </c>
      <c r="N3" s="39" t="s">
        <v>16</v>
      </c>
      <c r="O3" s="39" t="s">
        <v>17</v>
      </c>
    </row>
    <row r="4" spans="1: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ht="36" spans="1:15">
      <c r="A5" s="4" t="s">
        <v>64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ht="36" customHeight="1" spans="1:15">
      <c r="A6" s="4" t="s">
        <v>65</v>
      </c>
      <c r="B6" s="34">
        <v>1</v>
      </c>
      <c r="C6" s="6" t="s">
        <v>66</v>
      </c>
      <c r="D6" s="6" t="s">
        <v>20</v>
      </c>
      <c r="E6" s="6" t="s">
        <v>67</v>
      </c>
      <c r="F6" s="6" t="s">
        <v>68</v>
      </c>
      <c r="G6" s="6" t="s">
        <v>69</v>
      </c>
      <c r="H6" s="6">
        <v>20</v>
      </c>
      <c r="I6" s="6">
        <v>15</v>
      </c>
      <c r="J6" s="6">
        <v>5</v>
      </c>
      <c r="K6" s="6" t="s">
        <v>70</v>
      </c>
      <c r="L6" s="6" t="s">
        <v>71</v>
      </c>
      <c r="M6" s="6">
        <v>10</v>
      </c>
      <c r="N6" s="6">
        <v>15</v>
      </c>
      <c r="O6" s="36">
        <v>2021</v>
      </c>
    </row>
    <row r="7" ht="27" customHeight="1" spans="1:15">
      <c r="A7" s="4"/>
      <c r="B7" s="34">
        <v>2</v>
      </c>
      <c r="C7" s="40" t="s">
        <v>72</v>
      </c>
      <c r="D7" s="6" t="s">
        <v>20</v>
      </c>
      <c r="E7" s="40" t="s">
        <v>73</v>
      </c>
      <c r="F7" s="40" t="s">
        <v>30</v>
      </c>
      <c r="G7" s="40" t="s">
        <v>74</v>
      </c>
      <c r="H7" s="40">
        <v>100</v>
      </c>
      <c r="I7" s="6">
        <v>50</v>
      </c>
      <c r="J7" s="6">
        <v>50</v>
      </c>
      <c r="K7" s="6" t="s">
        <v>75</v>
      </c>
      <c r="L7" s="6" t="s">
        <v>76</v>
      </c>
      <c r="M7" s="6">
        <v>51</v>
      </c>
      <c r="N7" s="6">
        <v>98</v>
      </c>
      <c r="O7" s="36">
        <v>2021</v>
      </c>
    </row>
    <row r="8" ht="37" customHeight="1" spans="1:15">
      <c r="A8" s="4"/>
      <c r="B8" s="34">
        <v>3</v>
      </c>
      <c r="C8" s="6" t="s">
        <v>77</v>
      </c>
      <c r="D8" s="6" t="s">
        <v>20</v>
      </c>
      <c r="E8" s="6" t="s">
        <v>78</v>
      </c>
      <c r="F8" s="6" t="s">
        <v>79</v>
      </c>
      <c r="G8" s="6" t="s">
        <v>80</v>
      </c>
      <c r="H8" s="6">
        <v>30</v>
      </c>
      <c r="I8" s="6">
        <v>20</v>
      </c>
      <c r="J8" s="6">
        <v>10</v>
      </c>
      <c r="K8" s="40" t="s">
        <v>81</v>
      </c>
      <c r="L8" s="6" t="s">
        <v>82</v>
      </c>
      <c r="M8" s="6" t="s">
        <v>83</v>
      </c>
      <c r="N8" s="6">
        <v>39</v>
      </c>
      <c r="O8" s="6">
        <v>2021</v>
      </c>
    </row>
    <row r="9" ht="36" spans="1:15">
      <c r="A9" s="4"/>
      <c r="B9" s="34">
        <v>4</v>
      </c>
      <c r="C9" s="6" t="s">
        <v>84</v>
      </c>
      <c r="D9" s="6" t="s">
        <v>20</v>
      </c>
      <c r="E9" s="6" t="s">
        <v>85</v>
      </c>
      <c r="F9" s="6" t="s">
        <v>79</v>
      </c>
      <c r="G9" s="6" t="s">
        <v>86</v>
      </c>
      <c r="H9" s="6">
        <v>30</v>
      </c>
      <c r="I9" s="6">
        <v>20</v>
      </c>
      <c r="J9" s="6">
        <v>10</v>
      </c>
      <c r="K9" s="6" t="s">
        <v>81</v>
      </c>
      <c r="L9" s="6" t="s">
        <v>82</v>
      </c>
      <c r="M9" s="6" t="s">
        <v>83</v>
      </c>
      <c r="N9" s="6">
        <v>23</v>
      </c>
      <c r="O9" s="36">
        <v>2021</v>
      </c>
    </row>
    <row r="10" ht="27" customHeight="1" spans="1:15">
      <c r="A10" s="4"/>
      <c r="B10" s="34">
        <v>5</v>
      </c>
      <c r="C10" s="6" t="s">
        <v>87</v>
      </c>
      <c r="D10" s="6" t="s">
        <v>20</v>
      </c>
      <c r="E10" s="6" t="s">
        <v>88</v>
      </c>
      <c r="F10" s="6" t="s">
        <v>89</v>
      </c>
      <c r="G10" s="6" t="s">
        <v>90</v>
      </c>
      <c r="H10" s="6">
        <v>108</v>
      </c>
      <c r="I10" s="6">
        <v>70</v>
      </c>
      <c r="J10" s="6">
        <v>38</v>
      </c>
      <c r="K10" s="6" t="s">
        <v>91</v>
      </c>
      <c r="L10" s="6" t="s">
        <v>92</v>
      </c>
      <c r="M10" s="6" t="s">
        <v>93</v>
      </c>
      <c r="N10" s="6">
        <v>92</v>
      </c>
      <c r="O10" s="6">
        <v>2021</v>
      </c>
    </row>
    <row r="11" ht="33" customHeight="1" spans="1:15">
      <c r="A11" s="4"/>
      <c r="B11" s="34">
        <v>6</v>
      </c>
      <c r="C11" s="6" t="s">
        <v>94</v>
      </c>
      <c r="D11" s="6" t="s">
        <v>20</v>
      </c>
      <c r="E11" s="6" t="s">
        <v>95</v>
      </c>
      <c r="F11" s="6" t="s">
        <v>96</v>
      </c>
      <c r="G11" s="6" t="s">
        <v>97</v>
      </c>
      <c r="H11" s="6">
        <v>19</v>
      </c>
      <c r="I11" s="6">
        <v>15</v>
      </c>
      <c r="J11" s="6">
        <v>4</v>
      </c>
      <c r="K11" s="6" t="s">
        <v>98</v>
      </c>
      <c r="L11" s="6" t="s">
        <v>159</v>
      </c>
      <c r="M11" s="6" t="s">
        <v>83</v>
      </c>
      <c r="N11" s="6">
        <v>25</v>
      </c>
      <c r="O11" s="36">
        <v>2021</v>
      </c>
    </row>
    <row r="12" ht="36" spans="1:15">
      <c r="A12" s="4"/>
      <c r="B12" s="34">
        <v>7</v>
      </c>
      <c r="C12" s="7" t="s">
        <v>100</v>
      </c>
      <c r="D12" s="7" t="s">
        <v>20</v>
      </c>
      <c r="E12" s="7" t="s">
        <v>101</v>
      </c>
      <c r="F12" s="7" t="s">
        <v>102</v>
      </c>
      <c r="G12" s="7" t="s">
        <v>103</v>
      </c>
      <c r="H12" s="7">
        <v>20</v>
      </c>
      <c r="I12" s="6">
        <v>20</v>
      </c>
      <c r="J12" s="6">
        <v>0</v>
      </c>
      <c r="K12" s="7" t="s">
        <v>104</v>
      </c>
      <c r="L12" s="7" t="s">
        <v>105</v>
      </c>
      <c r="M12" s="7" t="s">
        <v>103</v>
      </c>
      <c r="N12" s="6" t="s">
        <v>160</v>
      </c>
      <c r="O12" s="36">
        <v>2021</v>
      </c>
    </row>
    <row r="13" ht="34" customHeight="1" spans="1:15">
      <c r="A13" s="4"/>
      <c r="B13" s="34">
        <v>8</v>
      </c>
      <c r="C13" s="7" t="s">
        <v>106</v>
      </c>
      <c r="D13" s="7" t="s">
        <v>20</v>
      </c>
      <c r="E13" s="7" t="s">
        <v>107</v>
      </c>
      <c r="F13" s="7" t="s">
        <v>46</v>
      </c>
      <c r="G13" s="6" t="s">
        <v>97</v>
      </c>
      <c r="H13" s="7">
        <v>50</v>
      </c>
      <c r="I13" s="6">
        <v>30</v>
      </c>
      <c r="J13" s="6">
        <v>0</v>
      </c>
      <c r="K13" s="6" t="s">
        <v>98</v>
      </c>
      <c r="L13" s="6" t="s">
        <v>159</v>
      </c>
      <c r="M13" s="6" t="s">
        <v>83</v>
      </c>
      <c r="N13" s="6">
        <v>30</v>
      </c>
      <c r="O13" s="6">
        <v>2021</v>
      </c>
    </row>
    <row r="14" spans="1:15">
      <c r="A14" s="4"/>
      <c r="B14" s="34" t="s">
        <v>161</v>
      </c>
      <c r="C14" s="7">
        <v>8</v>
      </c>
      <c r="D14" s="7"/>
      <c r="E14" s="7"/>
      <c r="F14" s="7"/>
      <c r="G14" s="7"/>
      <c r="H14" s="7">
        <f t="shared" ref="H14:J14" si="0">SUM(H6:H12)</f>
        <v>327</v>
      </c>
      <c r="I14" s="6">
        <f t="shared" si="0"/>
        <v>210</v>
      </c>
      <c r="J14" s="6">
        <f t="shared" si="0"/>
        <v>117</v>
      </c>
      <c r="K14" s="7"/>
      <c r="L14" s="7"/>
      <c r="M14" s="7"/>
      <c r="N14" s="6"/>
      <c r="O14" s="6"/>
    </row>
  </sheetData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selection activeCell="A1" sqref="A1:O14"/>
    </sheetView>
  </sheetViews>
  <sheetFormatPr defaultColWidth="9" defaultRowHeight="13.5"/>
  <cols>
    <col min="1" max="1" width="6.125" customWidth="1"/>
    <col min="2" max="2" width="5" customWidth="1"/>
    <col min="3" max="3" width="12.75" customWidth="1"/>
    <col min="4" max="4" width="5.125" customWidth="1"/>
    <col min="5" max="5" width="6.5" customWidth="1"/>
    <col min="6" max="6" width="6.625" customWidth="1"/>
    <col min="7" max="7" width="16.5" customWidth="1"/>
    <col min="8" max="8" width="6.25" customWidth="1"/>
    <col min="9" max="9" width="5.625" customWidth="1"/>
    <col min="10" max="10" width="5" customWidth="1"/>
    <col min="11" max="11" width="14.25" customWidth="1"/>
    <col min="12" max="12" width="23" customWidth="1"/>
    <col min="13" max="13" width="5.75" customWidth="1"/>
    <col min="14" max="14" width="5.5" customWidth="1"/>
    <col min="15" max="15" width="6.25" customWidth="1"/>
  </cols>
  <sheetData>
    <row r="1" ht="25.5" spans="1:15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3.75" spans="1: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9" t="s">
        <v>1</v>
      </c>
      <c r="M2" s="9" t="s">
        <v>2</v>
      </c>
      <c r="N2" s="9"/>
      <c r="O2" s="3"/>
    </row>
    <row r="3" spans="1: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40" customHeight="1" spans="1:15">
      <c r="A5" s="4" t="s">
        <v>18</v>
      </c>
      <c r="B5" s="4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>
        <v>89</v>
      </c>
      <c r="I5" s="6">
        <v>89</v>
      </c>
      <c r="J5" s="6">
        <v>0</v>
      </c>
      <c r="K5" s="35" t="s">
        <v>24</v>
      </c>
      <c r="L5" s="35" t="s">
        <v>25</v>
      </c>
      <c r="M5" s="6" t="s">
        <v>26</v>
      </c>
      <c r="N5" s="6" t="s">
        <v>27</v>
      </c>
      <c r="O5" s="6">
        <v>2021</v>
      </c>
    </row>
    <row r="6" ht="24" spans="1:15">
      <c r="A6" s="4"/>
      <c r="B6" s="4">
        <v>2</v>
      </c>
      <c r="C6" s="6" t="s">
        <v>28</v>
      </c>
      <c r="D6" s="6" t="s">
        <v>20</v>
      </c>
      <c r="E6" s="6" t="s">
        <v>29</v>
      </c>
      <c r="F6" s="6" t="s">
        <v>30</v>
      </c>
      <c r="G6" s="6" t="s">
        <v>31</v>
      </c>
      <c r="H6" s="6">
        <v>50</v>
      </c>
      <c r="I6" s="6">
        <v>50</v>
      </c>
      <c r="J6" s="6">
        <v>0</v>
      </c>
      <c r="K6" s="35" t="s">
        <v>24</v>
      </c>
      <c r="L6" s="35" t="s">
        <v>32</v>
      </c>
      <c r="M6" s="6">
        <v>180</v>
      </c>
      <c r="N6" s="6">
        <v>650</v>
      </c>
      <c r="O6" s="36">
        <v>2021</v>
      </c>
    </row>
    <row r="7" ht="33" customHeight="1" spans="1:15">
      <c r="A7" s="4"/>
      <c r="B7" s="4">
        <v>3</v>
      </c>
      <c r="C7" s="6" t="s">
        <v>33</v>
      </c>
      <c r="D7" s="6" t="s">
        <v>20</v>
      </c>
      <c r="E7" s="6" t="s">
        <v>34</v>
      </c>
      <c r="F7" s="6" t="s">
        <v>35</v>
      </c>
      <c r="G7" s="6" t="s">
        <v>36</v>
      </c>
      <c r="H7" s="6">
        <v>25.6</v>
      </c>
      <c r="I7" s="6">
        <v>25.6</v>
      </c>
      <c r="J7" s="6">
        <v>0</v>
      </c>
      <c r="K7" s="6" t="s">
        <v>24</v>
      </c>
      <c r="L7" s="37" t="s">
        <v>37</v>
      </c>
      <c r="M7" s="6">
        <v>130</v>
      </c>
      <c r="N7" s="6">
        <v>513</v>
      </c>
      <c r="O7" s="36">
        <v>2021</v>
      </c>
    </row>
    <row r="8" ht="36" spans="1:15">
      <c r="A8" s="4"/>
      <c r="B8" s="4">
        <v>4</v>
      </c>
      <c r="C8" s="6" t="s">
        <v>38</v>
      </c>
      <c r="D8" s="6" t="s">
        <v>20</v>
      </c>
      <c r="E8" s="6" t="s">
        <v>39</v>
      </c>
      <c r="F8" s="6" t="s">
        <v>40</v>
      </c>
      <c r="G8" s="6" t="s">
        <v>41</v>
      </c>
      <c r="H8" s="6">
        <v>28</v>
      </c>
      <c r="I8" s="6">
        <v>28</v>
      </c>
      <c r="J8" s="6">
        <v>0</v>
      </c>
      <c r="K8" s="6" t="s">
        <v>42</v>
      </c>
      <c r="L8" s="6" t="s">
        <v>43</v>
      </c>
      <c r="M8" s="6">
        <v>180</v>
      </c>
      <c r="N8" s="6">
        <v>620</v>
      </c>
      <c r="O8" s="36">
        <v>2021</v>
      </c>
    </row>
    <row r="9" ht="36" customHeight="1" spans="1:15">
      <c r="A9" s="4"/>
      <c r="B9" s="4">
        <v>5</v>
      </c>
      <c r="C9" s="6" t="s">
        <v>44</v>
      </c>
      <c r="D9" s="6" t="s">
        <v>20</v>
      </c>
      <c r="E9" s="6" t="s">
        <v>163</v>
      </c>
      <c r="F9" s="6" t="s">
        <v>46</v>
      </c>
      <c r="G9" s="6" t="s">
        <v>47</v>
      </c>
      <c r="H9" s="6">
        <v>22</v>
      </c>
      <c r="I9" s="6">
        <v>22</v>
      </c>
      <c r="J9" s="6">
        <v>0</v>
      </c>
      <c r="K9" s="6" t="s">
        <v>24</v>
      </c>
      <c r="L9" s="35" t="s">
        <v>48</v>
      </c>
      <c r="M9" s="6">
        <v>221</v>
      </c>
      <c r="N9" s="6">
        <v>889</v>
      </c>
      <c r="O9" s="36">
        <v>2021</v>
      </c>
    </row>
    <row r="10" ht="24" spans="1:15">
      <c r="A10" s="4"/>
      <c r="B10" s="4">
        <v>6</v>
      </c>
      <c r="C10" s="6" t="s">
        <v>28</v>
      </c>
      <c r="D10" s="6" t="s">
        <v>20</v>
      </c>
      <c r="E10" s="6" t="s">
        <v>49</v>
      </c>
      <c r="F10" s="6" t="s">
        <v>164</v>
      </c>
      <c r="G10" s="6" t="s">
        <v>51</v>
      </c>
      <c r="H10" s="6">
        <v>30</v>
      </c>
      <c r="I10" s="6">
        <v>30</v>
      </c>
      <c r="J10" s="6">
        <v>0</v>
      </c>
      <c r="K10" s="6" t="s">
        <v>52</v>
      </c>
      <c r="L10" s="6" t="s">
        <v>53</v>
      </c>
      <c r="M10" s="6">
        <v>163</v>
      </c>
      <c r="N10" s="6">
        <v>651</v>
      </c>
      <c r="O10" s="36">
        <v>2021</v>
      </c>
    </row>
    <row r="11" ht="32" customHeight="1" spans="1:15">
      <c r="A11" s="4"/>
      <c r="B11" s="4">
        <v>7</v>
      </c>
      <c r="C11" s="6" t="s">
        <v>54</v>
      </c>
      <c r="D11" s="6" t="s">
        <v>20</v>
      </c>
      <c r="E11" s="6" t="s">
        <v>55</v>
      </c>
      <c r="F11" s="6" t="s">
        <v>56</v>
      </c>
      <c r="G11" s="6" t="s">
        <v>57</v>
      </c>
      <c r="H11" s="6">
        <v>36</v>
      </c>
      <c r="I11" s="6">
        <v>36</v>
      </c>
      <c r="J11" s="6">
        <v>0</v>
      </c>
      <c r="K11" s="6" t="s">
        <v>24</v>
      </c>
      <c r="L11" s="6" t="s">
        <v>58</v>
      </c>
      <c r="M11" s="6">
        <v>78</v>
      </c>
      <c r="N11" s="6">
        <v>240</v>
      </c>
      <c r="O11" s="36">
        <v>2021</v>
      </c>
    </row>
    <row r="12" ht="24" spans="1:15">
      <c r="A12" s="27"/>
      <c r="B12" s="4">
        <v>8</v>
      </c>
      <c r="C12" s="6" t="s">
        <v>59</v>
      </c>
      <c r="D12" s="6" t="s">
        <v>60</v>
      </c>
      <c r="E12" s="6" t="s">
        <v>61</v>
      </c>
      <c r="F12" s="6" t="s">
        <v>62</v>
      </c>
      <c r="G12" s="6" t="s">
        <v>63</v>
      </c>
      <c r="H12" s="6">
        <v>28.1</v>
      </c>
      <c r="I12" s="6">
        <v>28.1</v>
      </c>
      <c r="J12" s="6">
        <v>0</v>
      </c>
      <c r="K12" s="6" t="s">
        <v>24</v>
      </c>
      <c r="L12" s="38" t="s">
        <v>37</v>
      </c>
      <c r="M12" s="6">
        <v>63</v>
      </c>
      <c r="N12" s="6">
        <v>261</v>
      </c>
      <c r="O12" s="36">
        <v>2021</v>
      </c>
    </row>
    <row r="13" spans="1:15">
      <c r="A13" s="4" t="s">
        <v>161</v>
      </c>
      <c r="B13" s="4">
        <v>8</v>
      </c>
      <c r="C13" s="34"/>
      <c r="D13" s="34"/>
      <c r="E13" s="34"/>
      <c r="F13" s="34"/>
      <c r="G13" s="34"/>
      <c r="H13" s="34">
        <f>SUM(H5:H12)</f>
        <v>308.7</v>
      </c>
      <c r="I13" s="34">
        <f>SUM(I5:I12)</f>
        <v>308.7</v>
      </c>
      <c r="J13" s="6">
        <f t="shared" ref="H13:J13" si="0">SUM(J5:J12)</f>
        <v>0</v>
      </c>
      <c r="K13" s="6"/>
      <c r="L13" s="34"/>
      <c r="M13" s="34"/>
      <c r="N13" s="34"/>
      <c r="O13" s="34"/>
    </row>
    <row r="14" spans="1:15">
      <c r="A14" s="4"/>
      <c r="B14" s="4"/>
      <c r="C14" s="34"/>
      <c r="D14" s="34"/>
      <c r="E14" s="34"/>
      <c r="F14" s="34"/>
      <c r="G14" s="34"/>
      <c r="H14" s="34"/>
      <c r="I14" s="34"/>
      <c r="J14" s="6"/>
      <c r="K14" s="6"/>
      <c r="L14" s="34"/>
      <c r="M14" s="34"/>
      <c r="N14" s="34"/>
      <c r="O14" s="34"/>
    </row>
  </sheetData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:O9"/>
    </sheetView>
  </sheetViews>
  <sheetFormatPr defaultColWidth="9" defaultRowHeight="13.5"/>
  <cols>
    <col min="1" max="1" width="7.125" customWidth="1"/>
    <col min="2" max="2" width="4.75" customWidth="1"/>
    <col min="4" max="4" width="5.625" customWidth="1"/>
    <col min="5" max="5" width="6.75" customWidth="1"/>
    <col min="6" max="6" width="6.125" customWidth="1"/>
    <col min="7" max="7" width="16.375" customWidth="1"/>
    <col min="8" max="8" width="5.625" customWidth="1"/>
    <col min="9" max="9" width="6.25" customWidth="1"/>
    <col min="10" max="10" width="4.875" customWidth="1"/>
    <col min="11" max="11" width="18.625" customWidth="1"/>
    <col min="12" max="12" width="21.375" customWidth="1"/>
    <col min="13" max="13" width="6" customWidth="1"/>
    <col min="14" max="14" width="4.5" customWidth="1"/>
    <col min="15" max="15" width="4.875" customWidth="1"/>
  </cols>
  <sheetData>
    <row r="1" ht="25.5" spans="1:15">
      <c r="A1" s="1" t="s">
        <v>165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3.75" spans="1: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9" t="s">
        <v>1</v>
      </c>
      <c r="M2" s="9" t="s">
        <v>2</v>
      </c>
      <c r="N2" s="9"/>
      <c r="O2" s="3"/>
    </row>
    <row r="3" spans="1: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36" spans="1:15">
      <c r="A5" s="4" t="s">
        <v>121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ht="46" customHeight="1" spans="1:15">
      <c r="A6" s="4"/>
      <c r="B6" s="8">
        <v>1</v>
      </c>
      <c r="C6" s="8" t="s">
        <v>122</v>
      </c>
      <c r="D6" s="8" t="s">
        <v>20</v>
      </c>
      <c r="E6" s="7" t="s">
        <v>101</v>
      </c>
      <c r="F6" s="8" t="s">
        <v>102</v>
      </c>
      <c r="G6" s="8" t="s">
        <v>123</v>
      </c>
      <c r="H6" s="8">
        <v>9.9</v>
      </c>
      <c r="I6" s="8">
        <v>9.9</v>
      </c>
      <c r="J6" s="8">
        <v>0</v>
      </c>
      <c r="K6" s="32" t="s">
        <v>124</v>
      </c>
      <c r="L6" s="29" t="s">
        <v>125</v>
      </c>
      <c r="M6" s="8">
        <v>33</v>
      </c>
      <c r="N6" s="8">
        <v>33</v>
      </c>
      <c r="O6" s="25">
        <v>2021</v>
      </c>
    </row>
    <row r="7" ht="39" customHeight="1" spans="1:15">
      <c r="A7" s="26"/>
      <c r="B7" s="8">
        <v>2</v>
      </c>
      <c r="C7" s="30" t="s">
        <v>126</v>
      </c>
      <c r="D7" s="8" t="s">
        <v>20</v>
      </c>
      <c r="E7" s="7" t="s">
        <v>101</v>
      </c>
      <c r="F7" s="8" t="s">
        <v>102</v>
      </c>
      <c r="G7" s="30" t="s">
        <v>127</v>
      </c>
      <c r="H7" s="8">
        <v>3</v>
      </c>
      <c r="I7" s="8">
        <v>3</v>
      </c>
      <c r="J7" s="8">
        <v>0</v>
      </c>
      <c r="K7" s="32" t="s">
        <v>128</v>
      </c>
      <c r="L7" s="29" t="s">
        <v>125</v>
      </c>
      <c r="M7" s="8">
        <v>10</v>
      </c>
      <c r="N7" s="8">
        <v>10</v>
      </c>
      <c r="O7" s="8">
        <v>2021</v>
      </c>
    </row>
    <row r="8" ht="36" spans="1:15">
      <c r="A8" s="26"/>
      <c r="B8" s="8">
        <v>4</v>
      </c>
      <c r="C8" s="31" t="s">
        <v>129</v>
      </c>
      <c r="D8" s="10" t="s">
        <v>20</v>
      </c>
      <c r="E8" s="7" t="s">
        <v>101</v>
      </c>
      <c r="F8" s="8" t="s">
        <v>102</v>
      </c>
      <c r="G8" s="31" t="s">
        <v>130</v>
      </c>
      <c r="H8" s="10">
        <v>3.6</v>
      </c>
      <c r="I8" s="10">
        <v>3.6</v>
      </c>
      <c r="J8" s="10">
        <v>0</v>
      </c>
      <c r="K8" s="31" t="s">
        <v>128</v>
      </c>
      <c r="L8" s="31" t="s">
        <v>125</v>
      </c>
      <c r="M8" s="10">
        <v>12</v>
      </c>
      <c r="N8" s="10">
        <v>12</v>
      </c>
      <c r="O8" s="33">
        <v>2021</v>
      </c>
    </row>
    <row r="9" spans="1:15">
      <c r="A9" s="4" t="s">
        <v>161</v>
      </c>
      <c r="B9" s="6"/>
      <c r="C9" s="6"/>
      <c r="D9" s="6"/>
      <c r="E9" s="6"/>
      <c r="F9" s="6"/>
      <c r="G9" s="6"/>
      <c r="H9" s="6">
        <f>SUM(H6:H8)</f>
        <v>16.5</v>
      </c>
      <c r="I9" s="6">
        <f>SUM(I6:I8)</f>
        <v>16.5</v>
      </c>
      <c r="J9" s="6">
        <f>SUM(J6:J8)</f>
        <v>0</v>
      </c>
      <c r="K9" s="6"/>
      <c r="L9" s="6"/>
      <c r="M9" s="6"/>
      <c r="N9" s="6"/>
      <c r="O9" s="6"/>
    </row>
  </sheetData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1" sqref="A1:O10"/>
    </sheetView>
  </sheetViews>
  <sheetFormatPr defaultColWidth="9" defaultRowHeight="13.5"/>
  <cols>
    <col min="2" max="2" width="5.375" customWidth="1"/>
    <col min="4" max="4" width="6.125" customWidth="1"/>
    <col min="5" max="5" width="7.875" customWidth="1"/>
    <col min="6" max="6" width="6" customWidth="1"/>
    <col min="8" max="8" width="4.875" customWidth="1"/>
    <col min="9" max="9" width="5.625" customWidth="1"/>
    <col min="10" max="10" width="5.25" customWidth="1"/>
    <col min="11" max="11" width="13.25" customWidth="1"/>
    <col min="12" max="12" width="26.5" customWidth="1"/>
    <col min="13" max="13" width="5.375" customWidth="1"/>
  </cols>
  <sheetData>
    <row r="1" ht="25.5" spans="1:15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3.75" spans="1: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9" t="s">
        <v>1</v>
      </c>
      <c r="M2" s="9" t="s">
        <v>2</v>
      </c>
      <c r="N2" s="9"/>
      <c r="O2" s="3"/>
    </row>
    <row r="3" spans="1: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36" spans="1:15">
      <c r="A5" s="4" t="s">
        <v>132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ht="54" customHeight="1" spans="1:15">
      <c r="A6" s="4" t="s">
        <v>133</v>
      </c>
      <c r="B6" s="6">
        <v>1</v>
      </c>
      <c r="C6" s="6" t="s">
        <v>134</v>
      </c>
      <c r="D6" s="6" t="s">
        <v>20</v>
      </c>
      <c r="E6" s="7" t="s">
        <v>101</v>
      </c>
      <c r="F6" s="8" t="s">
        <v>102</v>
      </c>
      <c r="G6" s="6" t="s">
        <v>135</v>
      </c>
      <c r="H6" s="6">
        <v>40</v>
      </c>
      <c r="I6" s="6">
        <v>40</v>
      </c>
      <c r="J6" s="6">
        <v>0</v>
      </c>
      <c r="K6" s="6" t="s">
        <v>136</v>
      </c>
      <c r="L6" s="10" t="s">
        <v>137</v>
      </c>
      <c r="M6" s="6">
        <v>200</v>
      </c>
      <c r="N6" s="6">
        <v>468</v>
      </c>
      <c r="O6" s="6">
        <v>2021</v>
      </c>
    </row>
    <row r="7" spans="1:15">
      <c r="A7" s="4"/>
      <c r="B7" s="6"/>
      <c r="C7" s="6"/>
      <c r="D7" s="6"/>
      <c r="E7" s="6"/>
      <c r="F7" s="6"/>
      <c r="G7" s="6"/>
      <c r="H7" s="6">
        <v>40</v>
      </c>
      <c r="I7" s="6">
        <v>40</v>
      </c>
      <c r="J7" s="6"/>
      <c r="K7" s="6"/>
      <c r="L7" s="6"/>
      <c r="M7" s="6"/>
      <c r="N7" s="6"/>
      <c r="O7" s="6"/>
    </row>
    <row r="8" ht="36" spans="1:15">
      <c r="A8" s="4" t="s">
        <v>138</v>
      </c>
      <c r="B8" s="8">
        <v>1</v>
      </c>
      <c r="C8" s="8" t="s">
        <v>139</v>
      </c>
      <c r="D8" s="8" t="s">
        <v>20</v>
      </c>
      <c r="E8" s="7" t="s">
        <v>101</v>
      </c>
      <c r="F8" s="8" t="s">
        <v>102</v>
      </c>
      <c r="G8" s="8" t="s">
        <v>140</v>
      </c>
      <c r="H8" s="8">
        <v>30</v>
      </c>
      <c r="I8" s="8">
        <v>30</v>
      </c>
      <c r="J8" s="8">
        <v>0</v>
      </c>
      <c r="K8" s="7" t="s">
        <v>141</v>
      </c>
      <c r="L8" s="29" t="s">
        <v>142</v>
      </c>
      <c r="M8" s="8">
        <v>372</v>
      </c>
      <c r="N8" s="8">
        <v>762</v>
      </c>
      <c r="O8" s="8">
        <v>2021</v>
      </c>
    </row>
    <row r="9" ht="36" spans="1:15">
      <c r="A9" s="26" t="s">
        <v>167</v>
      </c>
      <c r="B9" s="8">
        <v>1</v>
      </c>
      <c r="C9" s="8" t="s">
        <v>144</v>
      </c>
      <c r="D9" s="8" t="s">
        <v>20</v>
      </c>
      <c r="E9" s="7" t="s">
        <v>101</v>
      </c>
      <c r="F9" s="8" t="s">
        <v>102</v>
      </c>
      <c r="G9" s="8" t="s">
        <v>140</v>
      </c>
      <c r="H9" s="8">
        <v>36</v>
      </c>
      <c r="I9" s="8">
        <v>36</v>
      </c>
      <c r="J9" s="8">
        <v>0</v>
      </c>
      <c r="K9" s="7" t="s">
        <v>141</v>
      </c>
      <c r="L9" s="29" t="s">
        <v>142</v>
      </c>
      <c r="M9" s="8">
        <v>135</v>
      </c>
      <c r="N9" s="8">
        <v>146</v>
      </c>
      <c r="O9" s="8">
        <v>2021</v>
      </c>
    </row>
    <row r="10" spans="1:15">
      <c r="A10" s="27" t="s">
        <v>161</v>
      </c>
      <c r="B10" s="28"/>
      <c r="C10" s="28"/>
      <c r="D10" s="28"/>
      <c r="E10" s="28"/>
      <c r="F10" s="28"/>
      <c r="G10" s="28"/>
      <c r="H10" s="28">
        <f>SUM(H8:H9)</f>
        <v>66</v>
      </c>
      <c r="I10" s="28">
        <f>SUM(I8:I9)</f>
        <v>66</v>
      </c>
      <c r="J10" s="28">
        <f>SUM(J8:J9)</f>
        <v>0</v>
      </c>
      <c r="K10" s="28"/>
      <c r="L10" s="28"/>
      <c r="M10" s="28">
        <f>SUM(M8:M9)</f>
        <v>507</v>
      </c>
      <c r="N10" s="28">
        <f>SUM(N8:N9)</f>
        <v>908</v>
      </c>
      <c r="O10" s="28"/>
    </row>
  </sheetData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workbookViewId="0">
      <selection activeCell="A1" sqref="A1:O8"/>
    </sheetView>
  </sheetViews>
  <sheetFormatPr defaultColWidth="9" defaultRowHeight="13.5" outlineLevelRow="7"/>
  <cols>
    <col min="1" max="1" width="6.375" customWidth="1"/>
    <col min="2" max="2" width="4.125" customWidth="1"/>
    <col min="4" max="4" width="5" customWidth="1"/>
    <col min="5" max="5" width="6.125" customWidth="1"/>
    <col min="6" max="6" width="5.875" customWidth="1"/>
    <col min="7" max="7" width="23.875" customWidth="1"/>
    <col min="8" max="8" width="7.5" customWidth="1"/>
    <col min="9" max="9" width="8.25" customWidth="1"/>
  </cols>
  <sheetData>
    <row r="1" ht="25.5" spans="1:15">
      <c r="A1" s="1" t="s">
        <v>168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3.75" spans="1: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9" t="s">
        <v>1</v>
      </c>
      <c r="M2" s="9" t="s">
        <v>2</v>
      </c>
      <c r="N2" s="9"/>
      <c r="O2" s="3"/>
    </row>
    <row r="3" spans="1: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36" spans="1:15">
      <c r="A5" s="4" t="s">
        <v>145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ht="56" customHeight="1" spans="1:15">
      <c r="A6" s="4" t="s">
        <v>146</v>
      </c>
      <c r="B6" s="22">
        <v>1</v>
      </c>
      <c r="C6" s="8" t="s">
        <v>147</v>
      </c>
      <c r="D6" s="8" t="s">
        <v>20</v>
      </c>
      <c r="E6" s="7" t="s">
        <v>101</v>
      </c>
      <c r="F6" s="8" t="s">
        <v>102</v>
      </c>
      <c r="G6" s="23" t="s">
        <v>148</v>
      </c>
      <c r="H6" s="8">
        <v>300</v>
      </c>
      <c r="I6" s="8">
        <v>300</v>
      </c>
      <c r="J6" s="8">
        <v>0</v>
      </c>
      <c r="K6" s="23" t="s">
        <v>149</v>
      </c>
      <c r="L6" s="23" t="s">
        <v>150</v>
      </c>
      <c r="M6" s="8">
        <v>240</v>
      </c>
      <c r="N6" s="8">
        <v>630</v>
      </c>
      <c r="O6" s="25">
        <v>2021</v>
      </c>
    </row>
    <row r="7" ht="48" spans="1:15">
      <c r="A7" s="4" t="s">
        <v>151</v>
      </c>
      <c r="B7" s="22">
        <v>1</v>
      </c>
      <c r="C7" s="24" t="s">
        <v>152</v>
      </c>
      <c r="D7" s="8" t="s">
        <v>20</v>
      </c>
      <c r="E7" s="7" t="s">
        <v>101</v>
      </c>
      <c r="F7" s="8" t="s">
        <v>102</v>
      </c>
      <c r="G7" s="23" t="s">
        <v>153</v>
      </c>
      <c r="H7" s="8">
        <v>110</v>
      </c>
      <c r="I7" s="8">
        <v>110</v>
      </c>
      <c r="J7" s="8">
        <v>0</v>
      </c>
      <c r="K7" s="23" t="s">
        <v>149</v>
      </c>
      <c r="L7" s="23" t="s">
        <v>150</v>
      </c>
      <c r="M7" s="8">
        <v>402</v>
      </c>
      <c r="N7" s="8">
        <v>1100</v>
      </c>
      <c r="O7" s="25">
        <v>2021</v>
      </c>
    </row>
    <row r="8" spans="1:15">
      <c r="A8" s="4" t="s">
        <v>161</v>
      </c>
      <c r="B8" s="5"/>
      <c r="C8" s="6"/>
      <c r="D8" s="6"/>
      <c r="E8" s="6"/>
      <c r="F8" s="6"/>
      <c r="G8" s="6"/>
      <c r="H8" s="6">
        <f t="shared" ref="H8:J8" si="0">SUM(H6:H7)</f>
        <v>410</v>
      </c>
      <c r="I8" s="6">
        <f t="shared" si="0"/>
        <v>410</v>
      </c>
      <c r="J8" s="6">
        <f t="shared" si="0"/>
        <v>0</v>
      </c>
      <c r="K8" s="6"/>
      <c r="L8" s="6"/>
      <c r="M8" s="6"/>
      <c r="N8" s="6"/>
      <c r="O8" s="6"/>
    </row>
  </sheetData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A1" sqref="A1:F15"/>
    </sheetView>
  </sheetViews>
  <sheetFormatPr defaultColWidth="9" defaultRowHeight="13.5" outlineLevelCol="5"/>
  <cols>
    <col min="1" max="1" width="19.25" customWidth="1"/>
    <col min="2" max="2" width="8.625" customWidth="1"/>
    <col min="3" max="3" width="13.375" customWidth="1"/>
    <col min="4" max="4" width="13.875" customWidth="1"/>
    <col min="5" max="5" width="14.25" customWidth="1"/>
    <col min="6" max="6" width="14.5" customWidth="1"/>
  </cols>
  <sheetData>
    <row r="1" ht="25.5" spans="1:6">
      <c r="A1" s="11" t="s">
        <v>169</v>
      </c>
      <c r="B1" s="11"/>
      <c r="C1" s="11"/>
      <c r="D1" s="11"/>
      <c r="E1" s="11"/>
      <c r="F1" s="11"/>
    </row>
    <row r="2" ht="20.25" spans="1:6">
      <c r="A2" s="12" t="s">
        <v>170</v>
      </c>
      <c r="B2" s="12"/>
      <c r="C2" s="12"/>
      <c r="D2" s="12"/>
      <c r="E2" s="12"/>
      <c r="F2" s="13"/>
    </row>
    <row r="3" spans="1:6">
      <c r="A3" s="14" t="s">
        <v>171</v>
      </c>
      <c r="B3" s="14" t="s">
        <v>172</v>
      </c>
      <c r="C3" s="14" t="s">
        <v>173</v>
      </c>
      <c r="D3" s="15" t="s">
        <v>11</v>
      </c>
      <c r="E3" s="15" t="s">
        <v>12</v>
      </c>
      <c r="F3" s="16" t="s">
        <v>174</v>
      </c>
    </row>
    <row r="4" ht="25" customHeight="1" spans="1:6">
      <c r="A4" s="14"/>
      <c r="B4" s="14"/>
      <c r="C4" s="14"/>
      <c r="D4" s="17"/>
      <c r="E4" s="17"/>
      <c r="F4" s="16"/>
    </row>
    <row r="5" ht="27" customHeight="1" spans="1:6">
      <c r="A5" s="18" t="s">
        <v>175</v>
      </c>
      <c r="B5" s="18">
        <v>8</v>
      </c>
      <c r="C5" s="18">
        <v>308.7</v>
      </c>
      <c r="D5" s="18">
        <v>308.7</v>
      </c>
      <c r="E5" s="18">
        <v>0</v>
      </c>
      <c r="F5" s="19"/>
    </row>
    <row r="6" ht="29" customHeight="1" spans="1:6">
      <c r="A6" s="18" t="s">
        <v>176</v>
      </c>
      <c r="B6" s="18">
        <v>8</v>
      </c>
      <c r="C6" s="18">
        <v>327</v>
      </c>
      <c r="D6" s="18">
        <v>210</v>
      </c>
      <c r="E6" s="18">
        <v>117</v>
      </c>
      <c r="F6" s="19"/>
    </row>
    <row r="7" ht="27" customHeight="1" spans="1:6">
      <c r="A7" s="18" t="s">
        <v>177</v>
      </c>
      <c r="B7" s="18">
        <v>3</v>
      </c>
      <c r="C7" s="18">
        <v>16.5</v>
      </c>
      <c r="D7" s="18">
        <v>16.5</v>
      </c>
      <c r="E7" s="18">
        <v>0</v>
      </c>
      <c r="F7" s="19"/>
    </row>
    <row r="8" ht="24" customHeight="1" spans="1:6">
      <c r="A8" s="18" t="s">
        <v>178</v>
      </c>
      <c r="B8" s="18">
        <v>2</v>
      </c>
      <c r="C8" s="18">
        <v>410</v>
      </c>
      <c r="D8" s="18">
        <v>410</v>
      </c>
      <c r="E8" s="18">
        <v>0</v>
      </c>
      <c r="F8" s="19"/>
    </row>
    <row r="9" ht="28" customHeight="1" spans="1:6">
      <c r="A9" s="18" t="s">
        <v>179</v>
      </c>
      <c r="B9" s="18">
        <v>1</v>
      </c>
      <c r="C9" s="18">
        <v>40</v>
      </c>
      <c r="D9" s="18">
        <v>40</v>
      </c>
      <c r="E9" s="18">
        <v>0</v>
      </c>
      <c r="F9" s="19"/>
    </row>
    <row r="10" ht="28" customHeight="1" spans="1:6">
      <c r="A10" s="18" t="s">
        <v>180</v>
      </c>
      <c r="B10" s="18"/>
      <c r="C10" s="18"/>
      <c r="D10" s="18"/>
      <c r="E10" s="18"/>
      <c r="F10" s="19"/>
    </row>
    <row r="11" ht="28" customHeight="1" spans="1:6">
      <c r="A11" s="18" t="s">
        <v>181</v>
      </c>
      <c r="B11" s="18"/>
      <c r="C11" s="18"/>
      <c r="D11" s="18"/>
      <c r="E11" s="18"/>
      <c r="F11" s="19"/>
    </row>
    <row r="12" ht="24" customHeight="1" spans="1:6">
      <c r="A12" s="18" t="s">
        <v>182</v>
      </c>
      <c r="B12" s="18">
        <v>2</v>
      </c>
      <c r="C12" s="18">
        <v>66</v>
      </c>
      <c r="D12" s="18">
        <v>66</v>
      </c>
      <c r="E12" s="18">
        <v>0</v>
      </c>
      <c r="F12" s="19"/>
    </row>
    <row r="13" ht="27" customHeight="1" spans="1:6">
      <c r="A13" s="18" t="s">
        <v>183</v>
      </c>
      <c r="B13" s="18"/>
      <c r="C13" s="18"/>
      <c r="D13" s="18"/>
      <c r="E13" s="18"/>
      <c r="F13" s="19"/>
    </row>
    <row r="14" ht="20.25" spans="1:6">
      <c r="A14" s="18" t="s">
        <v>184</v>
      </c>
      <c r="B14" s="18"/>
      <c r="C14" s="18"/>
      <c r="D14" s="18"/>
      <c r="E14" s="18"/>
      <c r="F14" s="19"/>
    </row>
    <row r="15" ht="20.25" spans="1:6">
      <c r="A15" s="20" t="s">
        <v>185</v>
      </c>
      <c r="B15" s="18">
        <f>SUM(B5:B14)</f>
        <v>24</v>
      </c>
      <c r="C15" s="18">
        <f>SUM(C5:C14)</f>
        <v>1168.2</v>
      </c>
      <c r="D15" s="18">
        <f>SUM(D5:D14)</f>
        <v>1051.2</v>
      </c>
      <c r="E15" s="18">
        <f>SUM(E5:E14)</f>
        <v>117</v>
      </c>
      <c r="F15" s="21"/>
    </row>
  </sheetData>
  <mergeCells count="8">
    <mergeCell ref="A1:F1"/>
    <mergeCell ref="A2:B2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workbookViewId="0">
      <selection activeCell="A1" sqref="A1:O7"/>
    </sheetView>
  </sheetViews>
  <sheetFormatPr defaultColWidth="9" defaultRowHeight="13.5" outlineLevelRow="6"/>
  <cols>
    <col min="1" max="1" width="6" customWidth="1"/>
    <col min="2" max="2" width="5.125" customWidth="1"/>
    <col min="3" max="3" width="11.625" customWidth="1"/>
    <col min="4" max="4" width="5.125" customWidth="1"/>
    <col min="5" max="5" width="6.875" customWidth="1"/>
    <col min="6" max="6" width="5.75" customWidth="1"/>
    <col min="8" max="9" width="4.75" customWidth="1"/>
    <col min="10" max="10" width="4.375" customWidth="1"/>
    <col min="11" max="11" width="16.125" customWidth="1"/>
    <col min="12" max="12" width="23.625" customWidth="1"/>
    <col min="13" max="13" width="6.125" customWidth="1"/>
  </cols>
  <sheetData>
    <row r="1" ht="25.5" spans="1:15">
      <c r="A1" s="1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3.75" spans="1: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9" t="s">
        <v>1</v>
      </c>
      <c r="M2" s="9" t="s">
        <v>2</v>
      </c>
      <c r="N2" s="9"/>
      <c r="O2" s="3"/>
    </row>
    <row r="3" spans="1: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24" spans="1:15">
      <c r="A5" s="4" t="s">
        <v>179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ht="51" customHeight="1" spans="1:15">
      <c r="A6" s="4" t="s">
        <v>133</v>
      </c>
      <c r="B6" s="6">
        <v>1</v>
      </c>
      <c r="C6" s="6" t="s">
        <v>134</v>
      </c>
      <c r="D6" s="6" t="s">
        <v>20</v>
      </c>
      <c r="E6" s="7" t="s">
        <v>101</v>
      </c>
      <c r="F6" s="8" t="s">
        <v>102</v>
      </c>
      <c r="G6" s="6" t="s">
        <v>135</v>
      </c>
      <c r="H6" s="6">
        <v>40</v>
      </c>
      <c r="I6" s="6">
        <v>40</v>
      </c>
      <c r="J6" s="6">
        <v>0</v>
      </c>
      <c r="K6" s="6" t="s">
        <v>136</v>
      </c>
      <c r="L6" s="10" t="s">
        <v>137</v>
      </c>
      <c r="M6" s="6">
        <v>180</v>
      </c>
      <c r="N6" s="6">
        <v>326</v>
      </c>
      <c r="O6" s="6">
        <v>2021</v>
      </c>
    </row>
    <row r="7" ht="31" customHeight="1" spans="1:15">
      <c r="A7" s="4" t="s">
        <v>161</v>
      </c>
      <c r="B7" s="6"/>
      <c r="C7" s="6"/>
      <c r="D7" s="6"/>
      <c r="E7" s="6"/>
      <c r="F7" s="6"/>
      <c r="G7" s="6"/>
      <c r="H7" s="6">
        <f>SUM(H6:H6)</f>
        <v>40</v>
      </c>
      <c r="I7" s="6">
        <f>SUM(I6:I6)</f>
        <v>40</v>
      </c>
      <c r="J7" s="6">
        <f>SUM(J6:J6)</f>
        <v>0</v>
      </c>
      <c r="K7" s="6"/>
      <c r="L7" s="6"/>
      <c r="M7" s="6"/>
      <c r="N7" s="6"/>
      <c r="O7" s="6"/>
    </row>
  </sheetData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明细</vt:lpstr>
      <vt:lpstr>产业项目</vt:lpstr>
      <vt:lpstr>基础设施</vt:lpstr>
      <vt:lpstr>教育</vt:lpstr>
      <vt:lpstr>社会兜底</vt:lpstr>
      <vt:lpstr>健康脱贫</vt:lpstr>
      <vt:lpstr>汇总</vt:lpstr>
      <vt:lpstr>危房改造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2019-09-21T07:11:00Z</dcterms:created>
  <cp:lastPrinted>2019-10-11T08:15:00Z</cp:lastPrinted>
  <dcterms:modified xsi:type="dcterms:W3CDTF">2020-11-12T01:57:56Z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