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国有资本收支预" sheetId="5" r:id="rId5"/>
    <sheet name="表六、部门收支预算总表" sheetId="6" r:id="rId6"/>
    <sheet name="表七、部门收入预算总表" sheetId="7" r:id="rId7"/>
    <sheet name="表八、部门支出预算总表" sheetId="8" r:id="rId8"/>
    <sheet name="表九、项目支出表" sheetId="9" r:id="rId9"/>
    <sheet name="表十、部门政府采购表" sheetId="10" r:id="rId10"/>
    <sheet name="表十一、部门政府购买服务" sheetId="11" r:id="rId11"/>
  </sheets>
  <definedNames>
    <definedName name="_xlnm.Print_Area" localSheetId="1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0">#N/A</definedName>
    <definedName name="_xlnm.Print_Area" localSheetId="10">#N/A</definedName>
    <definedName name="_xlnm.Print_Area" localSheetId="8">16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<sst xmlns="http://schemas.openxmlformats.org/spreadsheetml/2006/main" count="366" uniqueCount="228">
  <si>
    <t>附表1</t>
  </si>
  <si>
    <t>2021年部门财政拨款收支预算总表</t>
  </si>
  <si>
    <t>部门：凤台县纪检委机关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</si>
  <si>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</si>
  <si>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</si>
  <si>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</si>
  <si>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</si>
  <si>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</si>
  <si>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</si>
  <si>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</si>
  <si>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</si>
  <si>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</si>
  <si>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</si>
  <si>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</si>
  <si>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</si>
  <si>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</si>
  <si>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</si>
  <si>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</si>
  <si>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</si>
  <si>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</si>
  <si>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</si>
  <si>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</si>
  <si>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</si>
  <si>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</si>
  <si>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</si>
  <si>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</si>
  <si>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</si>
  <si>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</si>
  <si>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</si>
  <si>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</si>
  <si>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</si>
  <si>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</si>
  <si>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</si>
  <si>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</si>
  <si>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</si>
  <si>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</si>
  <si>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</si>
  <si>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</si>
  <si>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</si>
  <si>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</si>
  <si>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</si>
  <si>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</si>
  <si>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</si>
  <si>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</si>
  <si>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</si>
  <si>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</si>
  <si>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</si>
  <si>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</si>
  <si>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</si>
  <si>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</si>
  <si>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</si>
  <si>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</si>
  <si>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</si>
  <si>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</si>
  <si>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</si>
  <si>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</si>
  <si>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</si>
  <si>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</si>
  <si>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</si>
  <si>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</si>
  <si>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</si>
  <si>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</si>
  <si>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2011102</t>
  </si>
  <si>
    <t xml:space="preserve">    一般行政管理事务（纪检监察事务）</t>
  </si>
  <si>
    <t xml:space="preserve">    2011104</t>
  </si>
  <si>
    <t xml:space="preserve">    大案要案查处</t>
  </si>
  <si>
    <t xml:space="preserve">    2011105</t>
  </si>
  <si>
    <t xml:space="preserve">    派驻派出机构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</si>
  <si>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</si>
  <si>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</si>
  <si>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</si>
  <si>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</si>
  <si>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</si>
  <si>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</si>
  <si>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</si>
  <si>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</si>
  <si>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</si>
  <si>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</si>
  <si>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</si>
  <si>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</si>
  <si>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</si>
  <si>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</si>
  <si>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</si>
  <si>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</si>
  <si>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</si>
  <si>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</si>
  <si>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</si>
  <si>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</si>
  <si>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</si>
  <si>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</si>
  <si>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</si>
  <si>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</si>
  <si>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</si>
  <si>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</si>
  <si>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</si>
  <si>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</si>
  <si>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</si>
  <si>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</si>
  <si>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</si>
  <si>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</si>
  <si>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</si>
  <si>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</si>
  <si>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</si>
  <si>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</si>
  <si>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</si>
  <si>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</si>
  <si>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</si>
  <si>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</si>
  <si>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</si>
  <si>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</si>
  <si>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</si>
  <si>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</si>
  <si>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</si>
  <si>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</si>
  <si>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</si>
  <si>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</si>
  <si>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</si>
  <si>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</si>
  <si>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</si>
  <si>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</si>
  <si>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</si>
  <si>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</si>
  <si>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</si>
  <si>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</si>
  <si>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</si>
  <si>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</si>
  <si>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</si>
  <si>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</si>
  <si>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</si>
  <si>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</si>
  <si>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</si>
  <si>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</si>
  <si>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</si>
  <si>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</si>
  <si>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</si>
  <si>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</si>
  <si>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</si>
  <si>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2021年部门国有资本经营预算收支预算表</t>
  </si>
  <si>
    <t>本年国有资本经营收入</t>
  </si>
  <si>
    <t>本年国有资本经营支出</t>
  </si>
  <si>
    <t>附表6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</si>
  <si>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</si>
  <si>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</si>
  <si>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</si>
  <si>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</si>
  <si>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</si>
  <si>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</si>
  <si>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</si>
  <si>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</si>
  <si>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</si>
  <si>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</si>
  <si>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</si>
  <si>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</si>
  <si>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</si>
  <si>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</si>
  <si>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</si>
  <si>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</si>
  <si>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</si>
  <si>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</si>
  <si>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</si>
  <si>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</si>
  <si>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</si>
  <si>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</si>
  <si>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</si>
  <si>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</si>
  <si>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</si>
  <si>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</si>
  <si>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</si>
  <si>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</si>
  <si>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</si>
  <si>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</si>
  <si>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</si>
  <si>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</si>
  <si>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</si>
  <si>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</si>
  <si>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</si>
  <si>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</si>
  <si>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</si>
  <si>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</si>
  <si>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</si>
  <si>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</si>
  <si>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</si>
  <si>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附表7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</si>
  <si>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</si>
  <si>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</si>
  <si>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</si>
  <si>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</si>
  <si>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</si>
  <si>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</si>
  <si>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</si>
  <si>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</si>
  <si>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</si>
  <si>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</si>
  <si>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</si>
  <si>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</si>
  <si>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</si>
  <si>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2021年部门支出预算总表</t>
  </si>
  <si>
    <t>附件9：</t>
  </si>
  <si>
    <t>2021年部门项目支出表</t>
  </si>
  <si>
    <t>支出项目/项目名称</t>
  </si>
  <si>
    <t>一般公共预算</t>
  </si>
  <si>
    <t>政府性基金用户</t>
  </si>
  <si>
    <t>大型会议费支出</t>
  </si>
  <si>
    <t xml:space="preserve">  纪委全会等有关会议经费</t>
  </si>
  <si>
    <t>专项业务费支出</t>
  </si>
  <si>
    <t xml:space="preserve">  阳光热线栏目经费</t>
  </si>
  <si>
    <t xml:space="preserve">  派驻乡镇纪检监察室工作经费</t>
  </si>
  <si>
    <t xml:space="preserve">  信息化建设工作经费</t>
  </si>
  <si>
    <t xml:space="preserve">  办公办案设备购置经费</t>
  </si>
  <si>
    <t xml:space="preserve">  派驻县直纪检组工作经费</t>
  </si>
  <si>
    <t xml:space="preserve">  纪检监察干部业务培训费</t>
  </si>
  <si>
    <t xml:space="preserve">  审查调查工作经费</t>
  </si>
  <si>
    <t xml:space="preserve">  廉政文化建设工作经费</t>
  </si>
  <si>
    <t xml:space="preserve">  政风行风监督评议工作经费</t>
  </si>
  <si>
    <t xml:space="preserve">  党风廉政建设检查考核经费</t>
  </si>
  <si>
    <t xml:space="preserve">  纪检监察刊物征订经费</t>
  </si>
  <si>
    <t xml:space="preserve">  廉政风险防控工作经费</t>
  </si>
  <si>
    <t xml:space="preserve">  县委巡察工作经费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</si>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</sst>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9" fillId="5" borderId="0" applyNumberFormat="0" applyBorder="0" applyAlignment="0" applyProtection="0"/>
    <xf numFmtId="0" fontId="18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9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9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36" t="s">
        <v>0</v>
      </c>
    </row>
    <row r="2" spans="1:253" s="57" customFormat="1" ht="26.25" customHeight="1">
      <c r="A2" s="37" t="s">
        <v>1</v>
      </c>
      <c r="B2" s="37"/>
      <c r="C2" s="37"/>
      <c r="D2" s="37"/>
      <c r="E2" s="37"/>
      <c r="F2" s="37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</row>
    <row r="3" spans="1:253" s="57" customFormat="1" ht="18.75" customHeight="1">
      <c r="A3" s="61" t="s">
        <v>2</v>
      </c>
      <c r="B3" s="61"/>
      <c r="C3" s="60"/>
      <c r="D3" s="60"/>
      <c r="E3" s="35"/>
      <c r="F3" s="62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s="57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s="57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17" t="s">
        <v>9</v>
      </c>
      <c r="F5" s="117" t="s">
        <v>10</v>
      </c>
      <c r="G5" s="6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s="57" customFormat="1" ht="19.5" customHeight="1">
      <c r="A6" s="76" t="s">
        <v>11</v>
      </c>
      <c r="B6" s="32"/>
      <c r="C6" s="70" t="s">
        <v>12</v>
      </c>
      <c r="D6" s="118">
        <f>SUM(D7:D32)</f>
        <v>1463.017435</v>
      </c>
      <c r="E6" s="119">
        <f>SUM(E7:E32)</f>
        <v>1463.017435</v>
      </c>
      <c r="F6" s="119">
        <f>SUM(F7:F32)</f>
        <v>0</v>
      </c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s="57" customFormat="1" ht="19.5" customHeight="1">
      <c r="A7" s="76" t="s">
        <v>13</v>
      </c>
      <c r="B7" s="32"/>
      <c r="C7" s="120" t="s">
        <v>14</v>
      </c>
      <c r="D7" s="121">
        <f aca="true" t="shared" si="0" ref="D7:D32">E7+F7</f>
        <v>1292.852642</v>
      </c>
      <c r="E7" s="122">
        <v>1292.852642</v>
      </c>
      <c r="F7" s="123">
        <v>0</v>
      </c>
      <c r="G7" s="6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s="57" customFormat="1" ht="19.5" customHeight="1">
      <c r="A8" s="73"/>
      <c r="B8" s="32"/>
      <c r="C8" s="120" t="s">
        <v>15</v>
      </c>
      <c r="D8" s="121">
        <f t="shared" si="0"/>
        <v>0</v>
      </c>
      <c r="E8" s="122">
        <v>0</v>
      </c>
      <c r="F8" s="123">
        <v>0</v>
      </c>
      <c r="G8" s="63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s="57" customFormat="1" ht="19.5" customHeight="1">
      <c r="A9" s="75" t="s">
        <v>16</v>
      </c>
      <c r="B9" s="32">
        <f>B10+B13</f>
        <v>1463.02</v>
      </c>
      <c r="C9" s="120" t="s">
        <v>17</v>
      </c>
      <c r="D9" s="121">
        <f t="shared" si="0"/>
        <v>0</v>
      </c>
      <c r="E9" s="122">
        <v>0</v>
      </c>
      <c r="F9" s="123">
        <v>0</v>
      </c>
      <c r="G9" s="63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s="57" customFormat="1" ht="19.5" customHeight="1">
      <c r="A10" s="76" t="s">
        <v>18</v>
      </c>
      <c r="B10" s="119">
        <f>B11+B12</f>
        <v>1463.02</v>
      </c>
      <c r="C10" s="120" t="s">
        <v>19</v>
      </c>
      <c r="D10" s="121">
        <f t="shared" si="0"/>
        <v>0</v>
      </c>
      <c r="E10" s="122">
        <v>0</v>
      </c>
      <c r="F10" s="123">
        <v>0</v>
      </c>
      <c r="G10" s="6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s="57" customFormat="1" ht="19.5" customHeight="1">
      <c r="A11" s="124" t="s">
        <v>20</v>
      </c>
      <c r="B11" s="119">
        <v>921.02</v>
      </c>
      <c r="C11" s="125" t="s">
        <v>21</v>
      </c>
      <c r="D11" s="121">
        <f t="shared" si="0"/>
        <v>0</v>
      </c>
      <c r="E11" s="122">
        <v>0</v>
      </c>
      <c r="F11" s="123">
        <v>0</v>
      </c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s="57" customFormat="1" ht="19.5" customHeight="1">
      <c r="A12" s="124" t="s">
        <v>22</v>
      </c>
      <c r="B12" s="119">
        <v>542</v>
      </c>
      <c r="C12" s="125" t="s">
        <v>23</v>
      </c>
      <c r="D12" s="121">
        <f t="shared" si="0"/>
        <v>0</v>
      </c>
      <c r="E12" s="122">
        <v>0</v>
      </c>
      <c r="F12" s="123">
        <v>0</v>
      </c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s="57" customFormat="1" ht="19.5" customHeight="1">
      <c r="A13" s="68" t="s">
        <v>24</v>
      </c>
      <c r="B13" s="32">
        <v>0</v>
      </c>
      <c r="C13" s="125" t="s">
        <v>25</v>
      </c>
      <c r="D13" s="121">
        <f t="shared" si="0"/>
        <v>0</v>
      </c>
      <c r="E13" s="122">
        <v>0</v>
      </c>
      <c r="F13" s="123">
        <v>0</v>
      </c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s="57" customFormat="1" ht="19.5" customHeight="1">
      <c r="A14" s="76"/>
      <c r="B14" s="126"/>
      <c r="C14" s="120" t="s">
        <v>26</v>
      </c>
      <c r="D14" s="127">
        <f t="shared" si="0"/>
        <v>83.447381</v>
      </c>
      <c r="E14" s="122">
        <v>83.447381</v>
      </c>
      <c r="F14" s="123">
        <v>0</v>
      </c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s="57" customFormat="1" ht="19.5" customHeight="1">
      <c r="A15" s="70"/>
      <c r="B15" s="32"/>
      <c r="C15" s="72" t="s">
        <v>27</v>
      </c>
      <c r="D15" s="127">
        <f t="shared" si="0"/>
        <v>0</v>
      </c>
      <c r="E15" s="122">
        <v>0</v>
      </c>
      <c r="F15" s="123">
        <v>0</v>
      </c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s="57" customFormat="1" ht="19.5" customHeight="1">
      <c r="A16" s="75"/>
      <c r="B16" s="32"/>
      <c r="C16" s="120" t="s">
        <v>28</v>
      </c>
      <c r="D16" s="128">
        <f t="shared" si="0"/>
        <v>38.316996</v>
      </c>
      <c r="E16" s="122">
        <v>38.316996</v>
      </c>
      <c r="F16" s="123">
        <v>0</v>
      </c>
      <c r="G16" s="6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s="57" customFormat="1" ht="19.5" customHeight="1">
      <c r="A17" s="75"/>
      <c r="B17" s="32"/>
      <c r="C17" s="120" t="s">
        <v>29</v>
      </c>
      <c r="D17" s="121">
        <f t="shared" si="0"/>
        <v>0</v>
      </c>
      <c r="E17" s="122">
        <v>0</v>
      </c>
      <c r="F17" s="123">
        <v>0</v>
      </c>
      <c r="G17" s="63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s="57" customFormat="1" ht="19.5" customHeight="1">
      <c r="A18" s="76"/>
      <c r="B18" s="32"/>
      <c r="C18" s="120" t="s">
        <v>30</v>
      </c>
      <c r="D18" s="121">
        <f t="shared" si="0"/>
        <v>0</v>
      </c>
      <c r="E18" s="122">
        <v>0</v>
      </c>
      <c r="F18" s="123">
        <v>0</v>
      </c>
      <c r="G18" s="63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s="57" customFormat="1" ht="19.5" customHeight="1">
      <c r="A19" s="129"/>
      <c r="B19" s="32"/>
      <c r="C19" s="120" t="s">
        <v>31</v>
      </c>
      <c r="D19" s="121">
        <f t="shared" si="0"/>
        <v>0</v>
      </c>
      <c r="E19" s="122">
        <v>0</v>
      </c>
      <c r="F19" s="123">
        <v>0</v>
      </c>
      <c r="G19" s="63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253" s="57" customFormat="1" ht="19.5" customHeight="1">
      <c r="A20" s="129"/>
      <c r="B20" s="32"/>
      <c r="C20" s="120" t="s">
        <v>32</v>
      </c>
      <c r="D20" s="121">
        <f t="shared" si="0"/>
        <v>0</v>
      </c>
      <c r="E20" s="122">
        <v>0</v>
      </c>
      <c r="F20" s="123">
        <v>0</v>
      </c>
      <c r="G20" s="6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</row>
    <row r="21" spans="1:253" s="57" customFormat="1" ht="19.5" customHeight="1">
      <c r="A21" s="75"/>
      <c r="B21" s="118"/>
      <c r="C21" s="85" t="s">
        <v>33</v>
      </c>
      <c r="D21" s="121">
        <f t="shared" si="0"/>
        <v>0</v>
      </c>
      <c r="E21" s="122">
        <v>0</v>
      </c>
      <c r="F21" s="123">
        <v>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</row>
    <row r="22" spans="1:253" s="57" customFormat="1" ht="19.5" customHeight="1">
      <c r="A22" s="75"/>
      <c r="B22" s="118"/>
      <c r="C22" s="85" t="s">
        <v>34</v>
      </c>
      <c r="D22" s="121">
        <f t="shared" si="0"/>
        <v>0</v>
      </c>
      <c r="E22" s="122">
        <v>0</v>
      </c>
      <c r="F22" s="123">
        <v>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</row>
    <row r="23" spans="1:253" s="57" customFormat="1" ht="19.5" customHeight="1">
      <c r="A23" s="75"/>
      <c r="B23" s="118"/>
      <c r="C23" s="85" t="s">
        <v>35</v>
      </c>
      <c r="D23" s="121">
        <f t="shared" si="0"/>
        <v>0</v>
      </c>
      <c r="E23" s="122">
        <v>0</v>
      </c>
      <c r="F23" s="123">
        <v>0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</row>
    <row r="24" spans="1:253" s="58" customFormat="1" ht="19.5" customHeight="1">
      <c r="A24" s="79"/>
      <c r="B24" s="32"/>
      <c r="C24" s="85" t="s">
        <v>36</v>
      </c>
      <c r="D24" s="121">
        <f t="shared" si="0"/>
        <v>0</v>
      </c>
      <c r="E24" s="122">
        <v>0</v>
      </c>
      <c r="F24" s="123">
        <v>0</v>
      </c>
      <c r="G24" s="63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7" s="59" customFormat="1" ht="19.5" customHeight="1">
      <c r="A25" s="73"/>
      <c r="B25" s="130"/>
      <c r="C25" s="85" t="s">
        <v>37</v>
      </c>
      <c r="D25" s="121">
        <f t="shared" si="0"/>
        <v>0</v>
      </c>
      <c r="E25" s="122">
        <v>0</v>
      </c>
      <c r="F25" s="123">
        <v>0</v>
      </c>
      <c r="G25" s="35"/>
    </row>
    <row r="26" spans="1:7" s="59" customFormat="1" ht="19.5" customHeight="1">
      <c r="A26" s="73"/>
      <c r="B26" s="131"/>
      <c r="C26" s="85" t="s">
        <v>38</v>
      </c>
      <c r="D26" s="121">
        <f t="shared" si="0"/>
        <v>48.400416</v>
      </c>
      <c r="E26" s="122">
        <v>48.400416</v>
      </c>
      <c r="F26" s="123">
        <v>0</v>
      </c>
      <c r="G26" s="46"/>
    </row>
    <row r="27" spans="1:7" ht="19.5" customHeight="1">
      <c r="A27" s="73"/>
      <c r="B27" s="130"/>
      <c r="C27" s="85" t="s">
        <v>39</v>
      </c>
      <c r="D27" s="118">
        <f t="shared" si="0"/>
        <v>0</v>
      </c>
      <c r="E27" s="32">
        <v>0</v>
      </c>
      <c r="F27" s="132">
        <v>0</v>
      </c>
      <c r="G27" s="46"/>
    </row>
    <row r="28" spans="1:7" ht="24" customHeight="1">
      <c r="A28" s="73"/>
      <c r="B28" s="130"/>
      <c r="C28" s="80" t="s">
        <v>40</v>
      </c>
      <c r="D28" s="121">
        <f t="shared" si="0"/>
        <v>0</v>
      </c>
      <c r="E28" s="132">
        <v>0</v>
      </c>
      <c r="F28" s="133">
        <v>0</v>
      </c>
      <c r="G28" s="46"/>
    </row>
    <row r="29" spans="1:7" ht="19.5" customHeight="1">
      <c r="A29" s="73"/>
      <c r="B29" s="131"/>
      <c r="C29" s="83" t="s">
        <v>41</v>
      </c>
      <c r="D29" s="121">
        <f t="shared" si="0"/>
        <v>0</v>
      </c>
      <c r="E29" s="134">
        <v>0</v>
      </c>
      <c r="F29" s="135">
        <v>0</v>
      </c>
      <c r="G29" s="46"/>
    </row>
    <row r="30" spans="1:6" ht="19.5" customHeight="1">
      <c r="A30" s="73"/>
      <c r="B30" s="131"/>
      <c r="C30" s="85" t="s">
        <v>42</v>
      </c>
      <c r="D30" s="121">
        <f t="shared" si="0"/>
        <v>0</v>
      </c>
      <c r="E30" s="136">
        <v>0</v>
      </c>
      <c r="F30" s="137">
        <v>0</v>
      </c>
    </row>
    <row r="31" spans="1:7" ht="19.5" customHeight="1">
      <c r="A31" s="73"/>
      <c r="B31" s="131"/>
      <c r="C31" s="85" t="s">
        <v>43</v>
      </c>
      <c r="D31" s="121">
        <f t="shared" si="0"/>
        <v>0</v>
      </c>
      <c r="E31" s="138">
        <v>0</v>
      </c>
      <c r="F31" s="132">
        <v>0</v>
      </c>
      <c r="G31" s="46"/>
    </row>
    <row r="32" spans="1:7" ht="19.5" customHeight="1">
      <c r="A32" s="73"/>
      <c r="B32" s="131"/>
      <c r="C32" s="87" t="s">
        <v>44</v>
      </c>
      <c r="D32" s="127">
        <f t="shared" si="0"/>
        <v>0</v>
      </c>
      <c r="E32" s="136">
        <v>0</v>
      </c>
      <c r="F32" s="135">
        <v>0</v>
      </c>
      <c r="G32" s="46"/>
    </row>
    <row r="33" spans="1:8" ht="19.5" customHeight="1">
      <c r="A33" s="73"/>
      <c r="B33" s="139"/>
      <c r="C33" s="140"/>
      <c r="D33" s="32"/>
      <c r="E33" s="133"/>
      <c r="F33" s="141"/>
      <c r="G33" s="46"/>
      <c r="H33" s="46"/>
    </row>
    <row r="34" spans="1:6" ht="19.5" customHeight="1">
      <c r="A34" s="73"/>
      <c r="B34" s="131"/>
      <c r="C34" s="142"/>
      <c r="D34" s="143"/>
      <c r="E34" s="144"/>
      <c r="F34" s="145"/>
    </row>
    <row r="35" spans="1:6" ht="19.5" customHeight="1">
      <c r="A35" s="73"/>
      <c r="B35" s="131"/>
      <c r="C35" s="146" t="s">
        <v>45</v>
      </c>
      <c r="D35" s="145">
        <f>D38-D6</f>
        <v>0.0025650000000041473</v>
      </c>
      <c r="E35" s="147">
        <f>E38-E6</f>
        <v>0.0025650000000041473</v>
      </c>
      <c r="F35" s="145">
        <f>F38-F6</f>
        <v>0</v>
      </c>
    </row>
    <row r="36" spans="1:6" ht="19.5" customHeight="1">
      <c r="A36" s="73"/>
      <c r="B36" s="131"/>
      <c r="C36" s="73"/>
      <c r="D36" s="145"/>
      <c r="E36" s="147"/>
      <c r="F36" s="145"/>
    </row>
    <row r="37" spans="1:6" ht="19.5" customHeight="1">
      <c r="A37" s="73"/>
      <c r="B37" s="131"/>
      <c r="C37" s="73"/>
      <c r="D37" s="145"/>
      <c r="E37" s="147"/>
      <c r="F37" s="145"/>
    </row>
    <row r="38" spans="1:6" ht="19.5" customHeight="1">
      <c r="A38" s="93" t="s">
        <v>46</v>
      </c>
      <c r="B38" s="148">
        <f>B6+B9</f>
        <v>1463.02</v>
      </c>
      <c r="C38" s="93" t="s">
        <v>47</v>
      </c>
      <c r="D38" s="145">
        <f>B38</f>
        <v>1463.02</v>
      </c>
      <c r="E38" s="147">
        <f>B10</f>
        <v>1463.02</v>
      </c>
      <c r="F38" s="145">
        <f>B13</f>
        <v>0</v>
      </c>
    </row>
    <row r="39" spans="1:2" ht="19.5" customHeight="1">
      <c r="A39" s="149" t="s">
        <v>48</v>
      </c>
      <c r="B39" s="149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218</v>
      </c>
    </row>
    <row r="2" spans="1:6" ht="18.75" customHeight="1">
      <c r="A2" s="1" t="s">
        <v>219</v>
      </c>
      <c r="B2" s="1"/>
      <c r="C2" s="1"/>
      <c r="D2" s="1"/>
      <c r="E2" s="1"/>
      <c r="F2" s="1"/>
    </row>
    <row r="3" spans="1:6" ht="18" customHeight="1">
      <c r="A3" s="3" t="s">
        <v>133</v>
      </c>
      <c r="B3" s="4"/>
      <c r="C3" s="4"/>
      <c r="D3" s="4"/>
      <c r="E3" s="4"/>
      <c r="F3" s="5" t="s">
        <v>3</v>
      </c>
    </row>
    <row r="4" spans="1:6" ht="21.75" customHeight="1">
      <c r="A4" s="6" t="s">
        <v>220</v>
      </c>
      <c r="B4" s="8" t="s">
        <v>8</v>
      </c>
      <c r="C4" s="10" t="s">
        <v>200</v>
      </c>
      <c r="D4" s="8" t="s">
        <v>201</v>
      </c>
      <c r="E4" s="11" t="s">
        <v>187</v>
      </c>
      <c r="F4" s="12" t="s">
        <v>188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workbookViewId="0" topLeftCell="A1">
      <selection activeCell="G16" sqref="G16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221</v>
      </c>
    </row>
    <row r="2" spans="1:8" ht="18.75" customHeight="1">
      <c r="A2" s="1" t="s">
        <v>222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223</v>
      </c>
      <c r="B4" s="7" t="s">
        <v>224</v>
      </c>
      <c r="C4" s="8" t="s">
        <v>225</v>
      </c>
      <c r="D4" s="9" t="s">
        <v>8</v>
      </c>
      <c r="E4" s="10" t="s">
        <v>200</v>
      </c>
      <c r="F4" s="8" t="s">
        <v>201</v>
      </c>
      <c r="G4" s="11" t="s">
        <v>187</v>
      </c>
      <c r="H4" s="12" t="s">
        <v>188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226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227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112" t="s">
        <v>49</v>
      </c>
    </row>
    <row r="2" spans="1:5" ht="25.5">
      <c r="A2" s="37" t="s">
        <v>50</v>
      </c>
      <c r="B2" s="37"/>
      <c r="C2" s="37"/>
      <c r="D2" s="37"/>
      <c r="E2" s="37"/>
    </row>
    <row r="3" spans="1:5" ht="22.5" customHeight="1">
      <c r="A3" s="38" t="s">
        <v>2</v>
      </c>
      <c r="B3" s="113"/>
      <c r="C3" s="113"/>
      <c r="D3" s="113"/>
      <c r="E3" s="39" t="s">
        <v>3</v>
      </c>
    </row>
    <row r="4" spans="1:5" ht="21" customHeight="1">
      <c r="A4" s="41" t="s">
        <v>51</v>
      </c>
      <c r="B4" s="41"/>
      <c r="C4" s="50" t="s">
        <v>7</v>
      </c>
      <c r="D4" s="50"/>
      <c r="E4" s="50"/>
    </row>
    <row r="5" spans="1:5" ht="21" customHeight="1">
      <c r="A5" s="42" t="s">
        <v>52</v>
      </c>
      <c r="B5" s="4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4"/>
      <c r="B6" s="98" t="s">
        <v>8</v>
      </c>
      <c r="C6" s="115">
        <v>1463.017435</v>
      </c>
      <c r="D6" s="116">
        <v>768.017435</v>
      </c>
      <c r="E6" s="115">
        <v>695</v>
      </c>
    </row>
    <row r="7" spans="1:5" ht="19.5" customHeight="1">
      <c r="A7" s="114" t="s">
        <v>56</v>
      </c>
      <c r="B7" s="98" t="s">
        <v>57</v>
      </c>
      <c r="C7" s="115">
        <v>1292.852642</v>
      </c>
      <c r="D7" s="116">
        <v>597.852642</v>
      </c>
      <c r="E7" s="115">
        <v>695</v>
      </c>
    </row>
    <row r="8" spans="1:5" ht="19.5" customHeight="1">
      <c r="A8" s="114" t="s">
        <v>58</v>
      </c>
      <c r="B8" s="98" t="s">
        <v>59</v>
      </c>
      <c r="C8" s="115">
        <v>1292.852642</v>
      </c>
      <c r="D8" s="116">
        <v>597.852642</v>
      </c>
      <c r="E8" s="115">
        <v>695</v>
      </c>
    </row>
    <row r="9" spans="1:5" ht="19.5" customHeight="1">
      <c r="A9" s="114" t="s">
        <v>60</v>
      </c>
      <c r="B9" s="98" t="s">
        <v>61</v>
      </c>
      <c r="C9" s="115">
        <v>637.852642</v>
      </c>
      <c r="D9" s="116">
        <v>597.852642</v>
      </c>
      <c r="E9" s="115">
        <v>40</v>
      </c>
    </row>
    <row r="10" spans="1:6" ht="19.5" customHeight="1">
      <c r="A10" s="114" t="s">
        <v>62</v>
      </c>
      <c r="B10" s="98" t="s">
        <v>63</v>
      </c>
      <c r="C10" s="115">
        <v>50</v>
      </c>
      <c r="D10" s="116">
        <v>0</v>
      </c>
      <c r="E10" s="115">
        <v>50</v>
      </c>
      <c r="F10" s="46"/>
    </row>
    <row r="11" spans="1:7" ht="19.5" customHeight="1">
      <c r="A11" s="114" t="s">
        <v>64</v>
      </c>
      <c r="B11" s="98" t="s">
        <v>65</v>
      </c>
      <c r="C11" s="115">
        <v>260</v>
      </c>
      <c r="D11" s="116">
        <v>0</v>
      </c>
      <c r="E11" s="115">
        <v>260</v>
      </c>
      <c r="F11" s="46"/>
      <c r="G11" s="46"/>
    </row>
    <row r="12" spans="1:5" s="111" customFormat="1" ht="19.5" customHeight="1">
      <c r="A12" s="114" t="s">
        <v>66</v>
      </c>
      <c r="B12" s="98" t="s">
        <v>67</v>
      </c>
      <c r="C12" s="115">
        <v>115</v>
      </c>
      <c r="D12" s="116">
        <v>0</v>
      </c>
      <c r="E12" s="115">
        <v>115</v>
      </c>
    </row>
    <row r="13" spans="1:6" ht="19.5" customHeight="1">
      <c r="A13" s="114" t="s">
        <v>68</v>
      </c>
      <c r="B13" s="98" t="s">
        <v>69</v>
      </c>
      <c r="C13" s="115">
        <v>230</v>
      </c>
      <c r="D13" s="116">
        <v>0</v>
      </c>
      <c r="E13" s="115">
        <v>230</v>
      </c>
      <c r="F13" s="46"/>
    </row>
    <row r="14" spans="1:5" ht="19.5" customHeight="1">
      <c r="A14" s="114" t="s">
        <v>70</v>
      </c>
      <c r="B14" s="98" t="s">
        <v>71</v>
      </c>
      <c r="C14" s="115">
        <v>83.447381</v>
      </c>
      <c r="D14" s="116">
        <v>83.447381</v>
      </c>
      <c r="E14" s="115">
        <v>0</v>
      </c>
    </row>
    <row r="15" spans="1:5" ht="19.5" customHeight="1">
      <c r="A15" s="114" t="s">
        <v>72</v>
      </c>
      <c r="B15" s="98" t="s">
        <v>73</v>
      </c>
      <c r="C15" s="115">
        <v>83.447381</v>
      </c>
      <c r="D15" s="116">
        <v>83.447381</v>
      </c>
      <c r="E15" s="115">
        <v>0</v>
      </c>
    </row>
    <row r="16" spans="1:5" ht="19.5" customHeight="1">
      <c r="A16" s="114" t="s">
        <v>74</v>
      </c>
      <c r="B16" s="98" t="s">
        <v>75</v>
      </c>
      <c r="C16" s="115">
        <v>0.36</v>
      </c>
      <c r="D16" s="116">
        <v>0.36</v>
      </c>
      <c r="E16" s="115">
        <v>0</v>
      </c>
    </row>
    <row r="17" spans="1:5" ht="19.5" customHeight="1">
      <c r="A17" s="114" t="s">
        <v>76</v>
      </c>
      <c r="B17" s="98" t="s">
        <v>77</v>
      </c>
      <c r="C17" s="115">
        <v>83.087381</v>
      </c>
      <c r="D17" s="116">
        <v>83.087381</v>
      </c>
      <c r="E17" s="115">
        <v>0</v>
      </c>
    </row>
    <row r="18" spans="1:5" ht="19.5" customHeight="1">
      <c r="A18" s="114" t="s">
        <v>78</v>
      </c>
      <c r="B18" s="98" t="s">
        <v>79</v>
      </c>
      <c r="C18" s="115">
        <v>38.316996</v>
      </c>
      <c r="D18" s="116">
        <v>38.316996</v>
      </c>
      <c r="E18" s="115">
        <v>0</v>
      </c>
    </row>
    <row r="19" spans="1:5" ht="19.5" customHeight="1">
      <c r="A19" s="114" t="s">
        <v>80</v>
      </c>
      <c r="B19" s="98" t="s">
        <v>81</v>
      </c>
      <c r="C19" s="115">
        <v>38.316996</v>
      </c>
      <c r="D19" s="116">
        <v>38.316996</v>
      </c>
      <c r="E19" s="115">
        <v>0</v>
      </c>
    </row>
    <row r="20" spans="1:5" ht="19.5" customHeight="1">
      <c r="A20" s="114" t="s">
        <v>82</v>
      </c>
      <c r="B20" s="98" t="s">
        <v>83</v>
      </c>
      <c r="C20" s="115">
        <v>38.316996</v>
      </c>
      <c r="D20" s="116">
        <v>38.316996</v>
      </c>
      <c r="E20" s="115">
        <v>0</v>
      </c>
    </row>
    <row r="21" spans="1:5" ht="19.5" customHeight="1">
      <c r="A21" s="114" t="s">
        <v>84</v>
      </c>
      <c r="B21" s="98" t="s">
        <v>85</v>
      </c>
      <c r="C21" s="115">
        <v>48.400416</v>
      </c>
      <c r="D21" s="116">
        <v>48.400416</v>
      </c>
      <c r="E21" s="115">
        <v>0</v>
      </c>
    </row>
    <row r="22" spans="1:5" ht="19.5" customHeight="1">
      <c r="A22" s="114" t="s">
        <v>86</v>
      </c>
      <c r="B22" s="98" t="s">
        <v>87</v>
      </c>
      <c r="C22" s="115">
        <v>48.400416</v>
      </c>
      <c r="D22" s="116">
        <v>48.400416</v>
      </c>
      <c r="E22" s="115">
        <v>0</v>
      </c>
    </row>
    <row r="23" spans="1:5" ht="19.5" customHeight="1">
      <c r="A23" s="114" t="s">
        <v>88</v>
      </c>
      <c r="B23" s="98" t="s">
        <v>89</v>
      </c>
      <c r="C23" s="115">
        <v>48.400416</v>
      </c>
      <c r="D23" s="116">
        <v>48.400416</v>
      </c>
      <c r="E23" s="115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2" t="s">
        <v>90</v>
      </c>
    </row>
    <row r="2" spans="1:3" ht="25.5">
      <c r="A2" s="103" t="s">
        <v>91</v>
      </c>
      <c r="B2" s="103"/>
      <c r="C2" s="103"/>
    </row>
    <row r="3" spans="1:3" ht="21.75" customHeight="1">
      <c r="A3" s="102" t="s">
        <v>2</v>
      </c>
      <c r="B3" s="25"/>
      <c r="C3" s="104" t="s">
        <v>3</v>
      </c>
    </row>
    <row r="4" spans="1:3" ht="21" customHeight="1">
      <c r="A4" s="105" t="s">
        <v>92</v>
      </c>
      <c r="B4" s="105"/>
      <c r="C4" s="106" t="s">
        <v>7</v>
      </c>
    </row>
    <row r="5" spans="1:3" ht="21" customHeight="1">
      <c r="A5" s="107" t="s">
        <v>52</v>
      </c>
      <c r="B5" s="108" t="s">
        <v>53</v>
      </c>
      <c r="C5" s="107"/>
    </row>
    <row r="6" spans="1:3" ht="19.5" customHeight="1">
      <c r="A6" s="109"/>
      <c r="B6" s="110" t="s">
        <v>8</v>
      </c>
      <c r="C6" s="32">
        <v>768.017435</v>
      </c>
    </row>
    <row r="7" spans="1:4" ht="19.5" customHeight="1">
      <c r="A7" s="109" t="s">
        <v>93</v>
      </c>
      <c r="B7" s="110" t="s">
        <v>94</v>
      </c>
      <c r="C7" s="32">
        <v>600.528793</v>
      </c>
      <c r="D7" s="25"/>
    </row>
    <row r="8" spans="1:4" ht="19.5" customHeight="1">
      <c r="A8" s="109" t="s">
        <v>95</v>
      </c>
      <c r="B8" s="110" t="s">
        <v>96</v>
      </c>
      <c r="C8" s="32">
        <v>244.9824</v>
      </c>
      <c r="D8" s="25"/>
    </row>
    <row r="9" spans="1:6" ht="19.5" customHeight="1">
      <c r="A9" s="109" t="s">
        <v>97</v>
      </c>
      <c r="B9" s="110" t="s">
        <v>98</v>
      </c>
      <c r="C9" s="32">
        <v>158.3544</v>
      </c>
      <c r="D9" s="25"/>
      <c r="E9" s="25"/>
      <c r="F9" s="25"/>
    </row>
    <row r="10" spans="1:3" ht="19.5" customHeight="1">
      <c r="A10" s="109" t="s">
        <v>99</v>
      </c>
      <c r="B10" s="110" t="s">
        <v>100</v>
      </c>
      <c r="C10" s="32">
        <v>20.4152</v>
      </c>
    </row>
    <row r="11" spans="1:3" ht="19.5" customHeight="1">
      <c r="A11" s="109" t="s">
        <v>101</v>
      </c>
      <c r="B11" s="110" t="s">
        <v>102</v>
      </c>
      <c r="C11" s="32">
        <v>121.404377</v>
      </c>
    </row>
    <row r="12" spans="1:3" ht="19.5" customHeight="1">
      <c r="A12" s="109" t="s">
        <v>103</v>
      </c>
      <c r="B12" s="110" t="s">
        <v>104</v>
      </c>
      <c r="C12" s="32">
        <v>48.400416</v>
      </c>
    </row>
    <row r="13" spans="1:3" ht="19.5" customHeight="1">
      <c r="A13" s="109" t="s">
        <v>105</v>
      </c>
      <c r="B13" s="110" t="s">
        <v>106</v>
      </c>
      <c r="C13" s="32">
        <v>6.972</v>
      </c>
    </row>
    <row r="14" spans="1:3" ht="19.5" customHeight="1">
      <c r="A14" s="109" t="s">
        <v>107</v>
      </c>
      <c r="B14" s="110" t="s">
        <v>108</v>
      </c>
      <c r="C14" s="32">
        <v>167.308642</v>
      </c>
    </row>
    <row r="15" spans="1:3" ht="19.5" customHeight="1">
      <c r="A15" s="109" t="s">
        <v>109</v>
      </c>
      <c r="B15" s="110" t="s">
        <v>110</v>
      </c>
      <c r="C15" s="32">
        <v>30.1</v>
      </c>
    </row>
    <row r="16" spans="1:3" ht="19.5" customHeight="1">
      <c r="A16" s="109" t="s">
        <v>111</v>
      </c>
      <c r="B16" s="110" t="s">
        <v>112</v>
      </c>
      <c r="C16" s="32">
        <v>33</v>
      </c>
    </row>
    <row r="17" spans="1:3" ht="19.5" customHeight="1">
      <c r="A17" s="109" t="s">
        <v>113</v>
      </c>
      <c r="B17" s="110" t="s">
        <v>114</v>
      </c>
      <c r="C17" s="32">
        <v>13</v>
      </c>
    </row>
    <row r="18" spans="1:3" ht="19.5" customHeight="1">
      <c r="A18" s="109" t="s">
        <v>115</v>
      </c>
      <c r="B18" s="110" t="s">
        <v>116</v>
      </c>
      <c r="C18" s="32">
        <v>11</v>
      </c>
    </row>
    <row r="19" spans="1:3" ht="19.5" customHeight="1">
      <c r="A19" s="109" t="s">
        <v>117</v>
      </c>
      <c r="B19" s="110" t="s">
        <v>118</v>
      </c>
      <c r="C19" s="32">
        <v>15</v>
      </c>
    </row>
    <row r="20" spans="1:3" ht="19.5" customHeight="1">
      <c r="A20" s="109" t="s">
        <v>119</v>
      </c>
      <c r="B20" s="110" t="s">
        <v>120</v>
      </c>
      <c r="C20" s="32">
        <v>4.840042</v>
      </c>
    </row>
    <row r="21" spans="1:3" ht="19.5" customHeight="1">
      <c r="A21" s="109" t="s">
        <v>121</v>
      </c>
      <c r="B21" s="110" t="s">
        <v>122</v>
      </c>
      <c r="C21" s="32">
        <v>0.2646</v>
      </c>
    </row>
    <row r="22" spans="1:3" ht="19.5" customHeight="1">
      <c r="A22" s="109" t="s">
        <v>123</v>
      </c>
      <c r="B22" s="110" t="s">
        <v>124</v>
      </c>
      <c r="C22" s="32">
        <v>48.444</v>
      </c>
    </row>
    <row r="23" spans="1:3" ht="19.5" customHeight="1">
      <c r="A23" s="109" t="s">
        <v>125</v>
      </c>
      <c r="B23" s="110" t="s">
        <v>126</v>
      </c>
      <c r="C23" s="32">
        <v>11.66</v>
      </c>
    </row>
    <row r="24" spans="1:3" ht="19.5" customHeight="1">
      <c r="A24" s="109" t="s">
        <v>127</v>
      </c>
      <c r="B24" s="110" t="s">
        <v>128</v>
      </c>
      <c r="C24" s="32">
        <v>0.18</v>
      </c>
    </row>
    <row r="25" spans="1:3" ht="19.5" customHeight="1">
      <c r="A25" s="109" t="s">
        <v>129</v>
      </c>
      <c r="B25" s="110" t="s">
        <v>130</v>
      </c>
      <c r="C25" s="32">
        <v>0.18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131</v>
      </c>
    </row>
    <row r="2" spans="1:6" ht="25.5">
      <c r="A2" s="47" t="s">
        <v>132</v>
      </c>
      <c r="B2" s="94"/>
      <c r="C2" s="94"/>
      <c r="D2" s="94"/>
      <c r="E2" s="94"/>
      <c r="F2" s="94"/>
    </row>
    <row r="3" spans="1:6" ht="18.75" customHeight="1">
      <c r="A3" s="95" t="s">
        <v>133</v>
      </c>
      <c r="B3" s="63"/>
      <c r="C3" s="63"/>
      <c r="D3" s="63"/>
      <c r="E3" s="63"/>
      <c r="F3" s="56" t="s">
        <v>3</v>
      </c>
    </row>
    <row r="4" spans="1:6" ht="20.25" customHeight="1">
      <c r="A4" s="96" t="s">
        <v>52</v>
      </c>
      <c r="B4" s="9" t="s">
        <v>53</v>
      </c>
      <c r="C4" s="8" t="s">
        <v>134</v>
      </c>
      <c r="D4" s="8" t="s">
        <v>135</v>
      </c>
      <c r="E4" s="8"/>
      <c r="F4" s="8"/>
    </row>
    <row r="5" spans="1:6" ht="18" customHeight="1">
      <c r="A5" s="97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98"/>
      <c r="B6" s="99"/>
      <c r="C6" s="53"/>
      <c r="D6" s="53"/>
      <c r="E6" s="53"/>
      <c r="F6" s="54"/>
    </row>
    <row r="7" spans="1:6" ht="20.25" customHeight="1">
      <c r="A7" s="46"/>
      <c r="B7" s="46"/>
      <c r="D7" s="46"/>
      <c r="E7" s="25"/>
      <c r="F7" s="46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136</v>
      </c>
      <c r="B1" s="35"/>
      <c r="C1" s="35"/>
      <c r="D1" s="35"/>
      <c r="E1" s="35"/>
      <c r="F1" s="35"/>
      <c r="G1" s="35"/>
    </row>
    <row r="2" spans="1:7" ht="21" customHeight="1">
      <c r="A2" s="47" t="s">
        <v>137</v>
      </c>
      <c r="B2" s="94"/>
      <c r="C2" s="94"/>
      <c r="D2" s="94"/>
      <c r="E2" s="94"/>
      <c r="F2" s="94"/>
      <c r="G2" s="35"/>
    </row>
    <row r="3" spans="1:7" ht="18.75" customHeight="1">
      <c r="A3" s="95" t="s">
        <v>133</v>
      </c>
      <c r="B3" s="63"/>
      <c r="C3" s="63"/>
      <c r="D3" s="63"/>
      <c r="E3" s="63"/>
      <c r="F3" s="56" t="s">
        <v>3</v>
      </c>
      <c r="G3" s="35"/>
    </row>
    <row r="4" spans="1:7" ht="20.25" customHeight="1">
      <c r="A4" s="96" t="s">
        <v>52</v>
      </c>
      <c r="B4" s="9" t="s">
        <v>53</v>
      </c>
      <c r="C4" s="8" t="s">
        <v>138</v>
      </c>
      <c r="D4" s="8" t="s">
        <v>139</v>
      </c>
      <c r="E4" s="8"/>
      <c r="F4" s="8"/>
      <c r="G4" s="35"/>
    </row>
    <row r="5" spans="1:7" ht="18" customHeight="1">
      <c r="A5" s="97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98"/>
      <c r="B6" s="99"/>
      <c r="C6" s="100"/>
      <c r="D6" s="100"/>
      <c r="E6" s="100"/>
      <c r="F6" s="101"/>
      <c r="G6" s="35"/>
    </row>
    <row r="7" spans="1:7" ht="20.25" customHeight="1">
      <c r="A7" s="46"/>
      <c r="B7" s="46"/>
      <c r="C7" s="46"/>
      <c r="D7" s="46"/>
      <c r="E7" s="25"/>
      <c r="F7" s="46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36" t="s">
        <v>140</v>
      </c>
    </row>
    <row r="2" spans="1:252" s="57" customFormat="1" ht="26.25" customHeight="1">
      <c r="A2" s="37" t="s">
        <v>141</v>
      </c>
      <c r="B2" s="37"/>
      <c r="C2" s="37"/>
      <c r="D2" s="37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</row>
    <row r="3" spans="1:252" s="57" customFormat="1" ht="18.75" customHeight="1">
      <c r="A3" s="61" t="s">
        <v>2</v>
      </c>
      <c r="B3" s="61"/>
      <c r="C3" s="60"/>
      <c r="D3" s="62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</row>
    <row r="4" spans="1:252" s="57" customFormat="1" ht="21" customHeight="1">
      <c r="A4" s="12" t="s">
        <v>142</v>
      </c>
      <c r="B4" s="12"/>
      <c r="C4" s="12" t="s">
        <v>5</v>
      </c>
      <c r="D4" s="1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</row>
    <row r="5" spans="1:252" s="57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63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</row>
    <row r="6" spans="1:252" s="57" customFormat="1" ht="21.75" customHeight="1">
      <c r="A6" s="64" t="s">
        <v>143</v>
      </c>
      <c r="B6" s="65">
        <v>1463.02</v>
      </c>
      <c r="C6" s="66" t="s">
        <v>144</v>
      </c>
      <c r="D6" s="67">
        <v>1292.852642</v>
      </c>
      <c r="E6" s="6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</row>
    <row r="7" spans="1:252" s="57" customFormat="1" ht="21.75" customHeight="1">
      <c r="A7" s="64" t="s">
        <v>145</v>
      </c>
      <c r="B7" s="65">
        <v>0</v>
      </c>
      <c r="C7" s="66" t="s">
        <v>146</v>
      </c>
      <c r="D7" s="67">
        <v>0</v>
      </c>
      <c r="E7" s="63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</row>
    <row r="8" spans="1:252" s="57" customFormat="1" ht="21.75" customHeight="1">
      <c r="A8" s="68" t="s">
        <v>147</v>
      </c>
      <c r="B8" s="69">
        <v>0</v>
      </c>
      <c r="C8" s="66" t="s">
        <v>148</v>
      </c>
      <c r="D8" s="67">
        <v>0</v>
      </c>
      <c r="E8" s="63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</row>
    <row r="9" spans="1:252" s="57" customFormat="1" ht="21.75" customHeight="1">
      <c r="A9" s="70" t="s">
        <v>149</v>
      </c>
      <c r="B9" s="71">
        <f>SUM(B10:B14)</f>
        <v>0</v>
      </c>
      <c r="C9" s="72" t="s">
        <v>150</v>
      </c>
      <c r="D9" s="67">
        <v>0</v>
      </c>
      <c r="E9" s="63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</row>
    <row r="10" spans="1:252" s="57" customFormat="1" ht="21.75" customHeight="1">
      <c r="A10" s="68" t="s">
        <v>151</v>
      </c>
      <c r="B10" s="65">
        <v>0</v>
      </c>
      <c r="C10" s="66" t="s">
        <v>152</v>
      </c>
      <c r="D10" s="67">
        <v>0</v>
      </c>
      <c r="E10" s="63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2" s="57" customFormat="1" ht="21.75" customHeight="1">
      <c r="A11" s="68" t="s">
        <v>153</v>
      </c>
      <c r="B11" s="65">
        <v>0</v>
      </c>
      <c r="C11" s="66" t="s">
        <v>154</v>
      </c>
      <c r="D11" s="67">
        <v>0</v>
      </c>
      <c r="E11" s="63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</row>
    <row r="12" spans="1:252" s="57" customFormat="1" ht="21.75" customHeight="1">
      <c r="A12" s="68" t="s">
        <v>155</v>
      </c>
      <c r="B12" s="65">
        <v>0</v>
      </c>
      <c r="C12" s="66" t="s">
        <v>156</v>
      </c>
      <c r="D12" s="67">
        <v>0</v>
      </c>
      <c r="E12" s="63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</row>
    <row r="13" spans="1:252" s="57" customFormat="1" ht="21.75" customHeight="1">
      <c r="A13" s="68" t="s">
        <v>157</v>
      </c>
      <c r="B13" s="65">
        <v>0</v>
      </c>
      <c r="C13" s="66" t="s">
        <v>158</v>
      </c>
      <c r="D13" s="67">
        <v>83.447381</v>
      </c>
      <c r="E13" s="63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</row>
    <row r="14" spans="1:252" s="57" customFormat="1" ht="21.75" customHeight="1">
      <c r="A14" s="68" t="s">
        <v>159</v>
      </c>
      <c r="B14" s="69">
        <v>0</v>
      </c>
      <c r="C14" s="66" t="s">
        <v>160</v>
      </c>
      <c r="D14" s="67">
        <v>0</v>
      </c>
      <c r="E14" s="63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</row>
    <row r="15" spans="1:252" s="57" customFormat="1" ht="21.75" customHeight="1">
      <c r="A15" s="73"/>
      <c r="B15" s="74"/>
      <c r="C15" s="72" t="s">
        <v>161</v>
      </c>
      <c r="D15" s="67">
        <v>38.316996</v>
      </c>
      <c r="E15" s="6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</row>
    <row r="16" spans="1:252" s="57" customFormat="1" ht="21.75" customHeight="1">
      <c r="A16" s="75"/>
      <c r="B16" s="69"/>
      <c r="C16" s="72" t="s">
        <v>162</v>
      </c>
      <c r="D16" s="67">
        <v>0</v>
      </c>
      <c r="E16" s="6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</row>
    <row r="17" spans="1:252" s="57" customFormat="1" ht="21.75" customHeight="1">
      <c r="A17" s="73"/>
      <c r="B17" s="69"/>
      <c r="C17" s="72" t="s">
        <v>163</v>
      </c>
      <c r="D17" s="67">
        <v>0</v>
      </c>
      <c r="E17" s="63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</row>
    <row r="18" spans="1:252" s="57" customFormat="1" ht="21.75" customHeight="1">
      <c r="A18" s="76"/>
      <c r="B18" s="69"/>
      <c r="C18" s="72" t="s">
        <v>164</v>
      </c>
      <c r="D18" s="67">
        <v>0</v>
      </c>
      <c r="E18" s="6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</row>
    <row r="19" spans="1:252" s="57" customFormat="1" ht="21.75" customHeight="1">
      <c r="A19" s="76"/>
      <c r="B19" s="69"/>
      <c r="C19" s="72" t="s">
        <v>165</v>
      </c>
      <c r="D19" s="67">
        <v>0</v>
      </c>
      <c r="E19" s="6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</row>
    <row r="20" spans="1:252" s="57" customFormat="1" ht="21.75" customHeight="1">
      <c r="A20" s="76"/>
      <c r="B20" s="69"/>
      <c r="C20" s="77" t="s">
        <v>166</v>
      </c>
      <c r="D20" s="67">
        <v>0</v>
      </c>
      <c r="E20" s="63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</row>
    <row r="21" spans="1:252" s="57" customFormat="1" ht="21.75" customHeight="1">
      <c r="A21" s="73"/>
      <c r="B21" s="69"/>
      <c r="C21" s="77" t="s">
        <v>167</v>
      </c>
      <c r="D21" s="67">
        <v>0</v>
      </c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</row>
    <row r="22" spans="1:252" s="57" customFormat="1" ht="21.75" customHeight="1">
      <c r="A22" s="73"/>
      <c r="B22" s="69"/>
      <c r="C22" s="77" t="s">
        <v>168</v>
      </c>
      <c r="D22" s="67">
        <v>0</v>
      </c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</row>
    <row r="23" spans="1:252" s="57" customFormat="1" ht="21.75" customHeight="1">
      <c r="A23" s="75"/>
      <c r="B23" s="78"/>
      <c r="C23" s="77" t="s">
        <v>169</v>
      </c>
      <c r="D23" s="67"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</row>
    <row r="24" spans="1:252" s="57" customFormat="1" ht="21.75" customHeight="1">
      <c r="A24" s="75"/>
      <c r="B24" s="78"/>
      <c r="C24" s="77" t="s">
        <v>170</v>
      </c>
      <c r="D24" s="67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s="57" customFormat="1" ht="21.75" customHeight="1">
      <c r="A25" s="75"/>
      <c r="B25" s="78"/>
      <c r="C25" s="77" t="s">
        <v>171</v>
      </c>
      <c r="D25" s="67">
        <v>48.400416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s="58" customFormat="1" ht="21.75" customHeight="1">
      <c r="A26" s="79"/>
      <c r="B26" s="69"/>
      <c r="C26" s="77" t="s">
        <v>172</v>
      </c>
      <c r="D26" s="67">
        <v>0</v>
      </c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</row>
    <row r="27" spans="1:256" s="58" customFormat="1" ht="23.25" customHeight="1">
      <c r="A27" s="79"/>
      <c r="B27" s="69"/>
      <c r="C27" s="80" t="s">
        <v>173</v>
      </c>
      <c r="D27" s="8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27"/>
      <c r="IT27" s="27"/>
      <c r="IU27" s="27"/>
      <c r="IV27" s="27"/>
    </row>
    <row r="28" spans="1:12" s="59" customFormat="1" ht="21.75" customHeight="1">
      <c r="A28" s="73"/>
      <c r="B28" s="82"/>
      <c r="C28" s="83" t="s">
        <v>174</v>
      </c>
      <c r="D28" s="84">
        <v>0</v>
      </c>
      <c r="E28" s="46"/>
      <c r="F28" s="46"/>
      <c r="G28" s="46"/>
      <c r="J28" s="46"/>
      <c r="K28" s="46"/>
      <c r="L28" s="46"/>
    </row>
    <row r="29" spans="1:13" s="59" customFormat="1" ht="21.75" customHeight="1">
      <c r="A29" s="73"/>
      <c r="B29" s="82"/>
      <c r="C29" s="85" t="s">
        <v>175</v>
      </c>
      <c r="D29" s="86">
        <v>0</v>
      </c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21.75" customHeight="1">
      <c r="A30" s="73"/>
      <c r="B30" s="82"/>
      <c r="C30" s="85" t="s">
        <v>176</v>
      </c>
      <c r="D30" s="81">
        <v>0</v>
      </c>
      <c r="E30" s="46"/>
      <c r="F30" s="46"/>
      <c r="G30" s="46"/>
      <c r="H30" s="46"/>
      <c r="I30" s="46"/>
      <c r="J30" s="46"/>
      <c r="K30" s="46"/>
      <c r="L30" s="46"/>
      <c r="M30" s="46"/>
    </row>
    <row r="31" spans="1:10" ht="21.75" customHeight="1">
      <c r="A31" s="73"/>
      <c r="B31" s="78"/>
      <c r="C31" s="87" t="s">
        <v>177</v>
      </c>
      <c r="D31" s="84">
        <v>0</v>
      </c>
      <c r="E31" s="46"/>
      <c r="F31" s="46"/>
      <c r="G31" s="46"/>
      <c r="H31" s="46"/>
      <c r="I31" s="46"/>
      <c r="J31" s="46"/>
    </row>
    <row r="32" spans="1:4" ht="21.75" customHeight="1">
      <c r="A32" s="73"/>
      <c r="B32" s="82"/>
      <c r="C32" s="73"/>
      <c r="D32" s="88"/>
    </row>
    <row r="33" spans="1:4" ht="21.75" customHeight="1">
      <c r="A33" s="73"/>
      <c r="B33" s="78"/>
      <c r="C33" s="73"/>
      <c r="D33" s="82"/>
    </row>
    <row r="34" spans="1:15" ht="21.75" customHeight="1">
      <c r="A34" s="41" t="s">
        <v>178</v>
      </c>
      <c r="B34" s="69">
        <f>SUM(B6:B9)</f>
        <v>1463.02</v>
      </c>
      <c r="C34" s="41" t="s">
        <v>179</v>
      </c>
      <c r="D34" s="69">
        <f>SUM(D6:D31)</f>
        <v>1463.017435</v>
      </c>
      <c r="E34" s="46"/>
      <c r="F34" s="46"/>
      <c r="O34" s="46"/>
    </row>
    <row r="35" spans="1:15" ht="21.75" customHeight="1">
      <c r="A35" s="73"/>
      <c r="B35" s="89"/>
      <c r="D35" s="89"/>
      <c r="O35" s="46"/>
    </row>
    <row r="36" spans="1:15" ht="21.75" customHeight="1">
      <c r="A36" s="90" t="s">
        <v>180</v>
      </c>
      <c r="B36" s="69">
        <v>0</v>
      </c>
      <c r="C36" s="91" t="s">
        <v>181</v>
      </c>
      <c r="D36" s="69">
        <f>B39-D34</f>
        <v>0.0025650000000041473</v>
      </c>
      <c r="O36" s="46"/>
    </row>
    <row r="37" spans="1:15" ht="21.75" customHeight="1">
      <c r="A37" s="73"/>
      <c r="B37" s="88"/>
      <c r="C37" s="92"/>
      <c r="D37" s="88"/>
      <c r="E37" s="46"/>
      <c r="N37" s="46"/>
      <c r="O37" s="46"/>
    </row>
    <row r="38" spans="1:14" ht="21.75" customHeight="1">
      <c r="A38" s="73"/>
      <c r="B38" s="78"/>
      <c r="C38" s="76"/>
      <c r="D38" s="78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4" ht="21.75" customHeight="1">
      <c r="A39" s="93" t="s">
        <v>46</v>
      </c>
      <c r="B39" s="69">
        <f>B34+B36</f>
        <v>1463.02</v>
      </c>
      <c r="C39" s="93" t="s">
        <v>47</v>
      </c>
      <c r="D39" s="69">
        <f>B39</f>
        <v>1463.02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4.25">
      <c r="A1" s="36" t="s">
        <v>182</v>
      </c>
    </row>
    <row r="2" spans="1:13" ht="25.5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48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56" t="s">
        <v>3</v>
      </c>
      <c r="M3" s="56"/>
    </row>
    <row r="4" spans="1:13" ht="19.5" customHeight="1">
      <c r="A4" s="40" t="s">
        <v>51</v>
      </c>
      <c r="B4" s="40"/>
      <c r="C4" s="8" t="s">
        <v>8</v>
      </c>
      <c r="D4" s="8" t="s">
        <v>184</v>
      </c>
      <c r="E4" s="8" t="s">
        <v>185</v>
      </c>
      <c r="F4" s="10" t="s">
        <v>186</v>
      </c>
      <c r="G4" s="8" t="s">
        <v>187</v>
      </c>
      <c r="H4" s="50" t="s">
        <v>188</v>
      </c>
      <c r="I4" s="50"/>
      <c r="J4" s="50"/>
      <c r="K4" s="50"/>
      <c r="L4" s="50"/>
      <c r="M4" s="50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51" t="s">
        <v>189</v>
      </c>
      <c r="I5" s="51" t="s">
        <v>190</v>
      </c>
      <c r="J5" s="51" t="s">
        <v>191</v>
      </c>
      <c r="K5" s="15" t="s">
        <v>192</v>
      </c>
      <c r="L5" s="15" t="s">
        <v>193</v>
      </c>
      <c r="M5" s="51" t="s">
        <v>194</v>
      </c>
    </row>
    <row r="6" spans="1:13" ht="19.5" customHeight="1">
      <c r="A6" s="52"/>
      <c r="B6" s="52" t="s">
        <v>8</v>
      </c>
      <c r="C6" s="53">
        <v>1463.017435</v>
      </c>
      <c r="D6" s="53">
        <v>0</v>
      </c>
      <c r="E6" s="54">
        <v>1463.017435</v>
      </c>
      <c r="F6" s="55">
        <v>0</v>
      </c>
      <c r="G6" s="53">
        <v>0</v>
      </c>
      <c r="H6" s="54">
        <v>0</v>
      </c>
      <c r="I6" s="55">
        <v>0</v>
      </c>
      <c r="J6" s="53">
        <v>0</v>
      </c>
      <c r="K6" s="53">
        <v>0</v>
      </c>
      <c r="L6" s="53">
        <v>0</v>
      </c>
      <c r="M6" s="54">
        <v>0</v>
      </c>
    </row>
    <row r="7" spans="1:13" ht="19.5" customHeight="1">
      <c r="A7" s="52" t="s">
        <v>56</v>
      </c>
      <c r="B7" s="52" t="s">
        <v>57</v>
      </c>
      <c r="C7" s="53">
        <v>1292.852642</v>
      </c>
      <c r="D7" s="53">
        <v>0</v>
      </c>
      <c r="E7" s="54">
        <v>1292.852642</v>
      </c>
      <c r="F7" s="55">
        <v>0</v>
      </c>
      <c r="G7" s="53">
        <v>0</v>
      </c>
      <c r="H7" s="54">
        <v>0</v>
      </c>
      <c r="I7" s="55">
        <v>0</v>
      </c>
      <c r="J7" s="53">
        <v>0</v>
      </c>
      <c r="K7" s="53">
        <v>0</v>
      </c>
      <c r="L7" s="53">
        <v>0</v>
      </c>
      <c r="M7" s="54">
        <v>0</v>
      </c>
    </row>
    <row r="8" spans="1:13" ht="19.5" customHeight="1">
      <c r="A8" s="52" t="s">
        <v>58</v>
      </c>
      <c r="B8" s="52" t="s">
        <v>59</v>
      </c>
      <c r="C8" s="53">
        <v>1292.852642</v>
      </c>
      <c r="D8" s="53">
        <v>0</v>
      </c>
      <c r="E8" s="54">
        <v>1292.852642</v>
      </c>
      <c r="F8" s="55">
        <v>0</v>
      </c>
      <c r="G8" s="53">
        <v>0</v>
      </c>
      <c r="H8" s="54">
        <v>0</v>
      </c>
      <c r="I8" s="55">
        <v>0</v>
      </c>
      <c r="J8" s="53">
        <v>0</v>
      </c>
      <c r="K8" s="53">
        <v>0</v>
      </c>
      <c r="L8" s="53">
        <v>0</v>
      </c>
      <c r="M8" s="54">
        <v>0</v>
      </c>
    </row>
    <row r="9" spans="1:13" ht="19.5" customHeight="1">
      <c r="A9" s="52" t="s">
        <v>60</v>
      </c>
      <c r="B9" s="52" t="s">
        <v>61</v>
      </c>
      <c r="C9" s="53">
        <v>637.852642</v>
      </c>
      <c r="D9" s="53">
        <v>0</v>
      </c>
      <c r="E9" s="54">
        <v>637.852642</v>
      </c>
      <c r="F9" s="55">
        <v>0</v>
      </c>
      <c r="G9" s="53">
        <v>0</v>
      </c>
      <c r="H9" s="54">
        <v>0</v>
      </c>
      <c r="I9" s="55">
        <v>0</v>
      </c>
      <c r="J9" s="53">
        <v>0</v>
      </c>
      <c r="K9" s="53">
        <v>0</v>
      </c>
      <c r="L9" s="53">
        <v>0</v>
      </c>
      <c r="M9" s="54">
        <v>0</v>
      </c>
    </row>
    <row r="10" spans="1:13" ht="19.5" customHeight="1">
      <c r="A10" s="52" t="s">
        <v>62</v>
      </c>
      <c r="B10" s="52" t="s">
        <v>63</v>
      </c>
      <c r="C10" s="53">
        <v>50</v>
      </c>
      <c r="D10" s="53">
        <v>0</v>
      </c>
      <c r="E10" s="54">
        <v>50</v>
      </c>
      <c r="F10" s="55">
        <v>0</v>
      </c>
      <c r="G10" s="53">
        <v>0</v>
      </c>
      <c r="H10" s="54">
        <v>0</v>
      </c>
      <c r="I10" s="55">
        <v>0</v>
      </c>
      <c r="J10" s="53">
        <v>0</v>
      </c>
      <c r="K10" s="53">
        <v>0</v>
      </c>
      <c r="L10" s="53">
        <v>0</v>
      </c>
      <c r="M10" s="54">
        <v>0</v>
      </c>
    </row>
    <row r="11" spans="1:13" ht="19.5" customHeight="1">
      <c r="A11" s="52" t="s">
        <v>64</v>
      </c>
      <c r="B11" s="52" t="s">
        <v>65</v>
      </c>
      <c r="C11" s="53">
        <v>260</v>
      </c>
      <c r="D11" s="53">
        <v>0</v>
      </c>
      <c r="E11" s="54">
        <v>260</v>
      </c>
      <c r="F11" s="55">
        <v>0</v>
      </c>
      <c r="G11" s="53">
        <v>0</v>
      </c>
      <c r="H11" s="54">
        <v>0</v>
      </c>
      <c r="I11" s="55">
        <v>0</v>
      </c>
      <c r="J11" s="53">
        <v>0</v>
      </c>
      <c r="K11" s="53">
        <v>0</v>
      </c>
      <c r="L11" s="53">
        <v>0</v>
      </c>
      <c r="M11" s="54">
        <v>0</v>
      </c>
    </row>
    <row r="12" spans="1:13" ht="19.5" customHeight="1">
      <c r="A12" s="52" t="s">
        <v>66</v>
      </c>
      <c r="B12" s="52" t="s">
        <v>67</v>
      </c>
      <c r="C12" s="53">
        <v>115</v>
      </c>
      <c r="D12" s="53">
        <v>0</v>
      </c>
      <c r="E12" s="54">
        <v>115</v>
      </c>
      <c r="F12" s="55">
        <v>0</v>
      </c>
      <c r="G12" s="53">
        <v>0</v>
      </c>
      <c r="H12" s="54">
        <v>0</v>
      </c>
      <c r="I12" s="55">
        <v>0</v>
      </c>
      <c r="J12" s="53">
        <v>0</v>
      </c>
      <c r="K12" s="53">
        <v>0</v>
      </c>
      <c r="L12" s="53">
        <v>0</v>
      </c>
      <c r="M12" s="54">
        <v>0</v>
      </c>
    </row>
    <row r="13" spans="1:13" ht="19.5" customHeight="1">
      <c r="A13" s="52" t="s">
        <v>68</v>
      </c>
      <c r="B13" s="52" t="s">
        <v>69</v>
      </c>
      <c r="C13" s="53">
        <v>230</v>
      </c>
      <c r="D13" s="53">
        <v>0</v>
      </c>
      <c r="E13" s="54">
        <v>230</v>
      </c>
      <c r="F13" s="55">
        <v>0</v>
      </c>
      <c r="G13" s="53">
        <v>0</v>
      </c>
      <c r="H13" s="54">
        <v>0</v>
      </c>
      <c r="I13" s="55">
        <v>0</v>
      </c>
      <c r="J13" s="53">
        <v>0</v>
      </c>
      <c r="K13" s="53">
        <v>0</v>
      </c>
      <c r="L13" s="53">
        <v>0</v>
      </c>
      <c r="M13" s="54">
        <v>0</v>
      </c>
    </row>
    <row r="14" spans="1:13" ht="19.5" customHeight="1">
      <c r="A14" s="52" t="s">
        <v>70</v>
      </c>
      <c r="B14" s="52" t="s">
        <v>71</v>
      </c>
      <c r="C14" s="53">
        <v>83.447381</v>
      </c>
      <c r="D14" s="53">
        <v>0</v>
      </c>
      <c r="E14" s="54">
        <v>83.447381</v>
      </c>
      <c r="F14" s="55">
        <v>0</v>
      </c>
      <c r="G14" s="53">
        <v>0</v>
      </c>
      <c r="H14" s="54">
        <v>0</v>
      </c>
      <c r="I14" s="55">
        <v>0</v>
      </c>
      <c r="J14" s="53">
        <v>0</v>
      </c>
      <c r="K14" s="53">
        <v>0</v>
      </c>
      <c r="L14" s="53">
        <v>0</v>
      </c>
      <c r="M14" s="54">
        <v>0</v>
      </c>
    </row>
    <row r="15" spans="1:13" ht="19.5" customHeight="1">
      <c r="A15" s="52" t="s">
        <v>72</v>
      </c>
      <c r="B15" s="52" t="s">
        <v>73</v>
      </c>
      <c r="C15" s="53">
        <v>83.447381</v>
      </c>
      <c r="D15" s="53">
        <v>0</v>
      </c>
      <c r="E15" s="54">
        <v>83.447381</v>
      </c>
      <c r="F15" s="55">
        <v>0</v>
      </c>
      <c r="G15" s="53">
        <v>0</v>
      </c>
      <c r="H15" s="54">
        <v>0</v>
      </c>
      <c r="I15" s="55">
        <v>0</v>
      </c>
      <c r="J15" s="53">
        <v>0</v>
      </c>
      <c r="K15" s="53">
        <v>0</v>
      </c>
      <c r="L15" s="53">
        <v>0</v>
      </c>
      <c r="M15" s="54">
        <v>0</v>
      </c>
    </row>
    <row r="16" spans="1:13" ht="19.5" customHeight="1">
      <c r="A16" s="52" t="s">
        <v>74</v>
      </c>
      <c r="B16" s="52" t="s">
        <v>75</v>
      </c>
      <c r="C16" s="53">
        <v>0.36</v>
      </c>
      <c r="D16" s="53">
        <v>0</v>
      </c>
      <c r="E16" s="54">
        <v>0.36</v>
      </c>
      <c r="F16" s="55">
        <v>0</v>
      </c>
      <c r="G16" s="53">
        <v>0</v>
      </c>
      <c r="H16" s="54">
        <v>0</v>
      </c>
      <c r="I16" s="55">
        <v>0</v>
      </c>
      <c r="J16" s="53">
        <v>0</v>
      </c>
      <c r="K16" s="53">
        <v>0</v>
      </c>
      <c r="L16" s="53">
        <v>0</v>
      </c>
      <c r="M16" s="54">
        <v>0</v>
      </c>
    </row>
    <row r="17" spans="1:13" ht="19.5" customHeight="1">
      <c r="A17" s="52" t="s">
        <v>76</v>
      </c>
      <c r="B17" s="52" t="s">
        <v>77</v>
      </c>
      <c r="C17" s="53">
        <v>83.087381</v>
      </c>
      <c r="D17" s="53">
        <v>0</v>
      </c>
      <c r="E17" s="54">
        <v>83.087381</v>
      </c>
      <c r="F17" s="55">
        <v>0</v>
      </c>
      <c r="G17" s="53">
        <v>0</v>
      </c>
      <c r="H17" s="54">
        <v>0</v>
      </c>
      <c r="I17" s="55">
        <v>0</v>
      </c>
      <c r="J17" s="53">
        <v>0</v>
      </c>
      <c r="K17" s="53">
        <v>0</v>
      </c>
      <c r="L17" s="53">
        <v>0</v>
      </c>
      <c r="M17" s="54">
        <v>0</v>
      </c>
    </row>
    <row r="18" spans="1:13" ht="19.5" customHeight="1">
      <c r="A18" s="52" t="s">
        <v>78</v>
      </c>
      <c r="B18" s="52" t="s">
        <v>79</v>
      </c>
      <c r="C18" s="53">
        <v>38.316996</v>
      </c>
      <c r="D18" s="53">
        <v>0</v>
      </c>
      <c r="E18" s="54">
        <v>38.316996</v>
      </c>
      <c r="F18" s="55">
        <v>0</v>
      </c>
      <c r="G18" s="53">
        <v>0</v>
      </c>
      <c r="H18" s="54">
        <v>0</v>
      </c>
      <c r="I18" s="55">
        <v>0</v>
      </c>
      <c r="J18" s="53">
        <v>0</v>
      </c>
      <c r="K18" s="53">
        <v>0</v>
      </c>
      <c r="L18" s="53">
        <v>0</v>
      </c>
      <c r="M18" s="54">
        <v>0</v>
      </c>
    </row>
    <row r="19" spans="1:13" ht="19.5" customHeight="1">
      <c r="A19" s="52" t="s">
        <v>80</v>
      </c>
      <c r="B19" s="52" t="s">
        <v>81</v>
      </c>
      <c r="C19" s="53">
        <v>38.316996</v>
      </c>
      <c r="D19" s="53">
        <v>0</v>
      </c>
      <c r="E19" s="54">
        <v>38.316996</v>
      </c>
      <c r="F19" s="55">
        <v>0</v>
      </c>
      <c r="G19" s="53">
        <v>0</v>
      </c>
      <c r="H19" s="54">
        <v>0</v>
      </c>
      <c r="I19" s="55">
        <v>0</v>
      </c>
      <c r="J19" s="53">
        <v>0</v>
      </c>
      <c r="K19" s="53">
        <v>0</v>
      </c>
      <c r="L19" s="53">
        <v>0</v>
      </c>
      <c r="M19" s="54">
        <v>0</v>
      </c>
    </row>
    <row r="20" spans="1:13" ht="19.5" customHeight="1">
      <c r="A20" s="52" t="s">
        <v>82</v>
      </c>
      <c r="B20" s="52" t="s">
        <v>83</v>
      </c>
      <c r="C20" s="53">
        <v>38.316996</v>
      </c>
      <c r="D20" s="53">
        <v>0</v>
      </c>
      <c r="E20" s="54">
        <v>38.316996</v>
      </c>
      <c r="F20" s="55">
        <v>0</v>
      </c>
      <c r="G20" s="53">
        <v>0</v>
      </c>
      <c r="H20" s="54">
        <v>0</v>
      </c>
      <c r="I20" s="55">
        <v>0</v>
      </c>
      <c r="J20" s="53">
        <v>0</v>
      </c>
      <c r="K20" s="53">
        <v>0</v>
      </c>
      <c r="L20" s="53">
        <v>0</v>
      </c>
      <c r="M20" s="54">
        <v>0</v>
      </c>
    </row>
    <row r="21" spans="1:13" ht="19.5" customHeight="1">
      <c r="A21" s="52" t="s">
        <v>84</v>
      </c>
      <c r="B21" s="52" t="s">
        <v>85</v>
      </c>
      <c r="C21" s="53">
        <v>48.400416</v>
      </c>
      <c r="D21" s="53">
        <v>0</v>
      </c>
      <c r="E21" s="54">
        <v>48.400416</v>
      </c>
      <c r="F21" s="55">
        <v>0</v>
      </c>
      <c r="G21" s="53">
        <v>0</v>
      </c>
      <c r="H21" s="54">
        <v>0</v>
      </c>
      <c r="I21" s="55">
        <v>0</v>
      </c>
      <c r="J21" s="53">
        <v>0</v>
      </c>
      <c r="K21" s="53">
        <v>0</v>
      </c>
      <c r="L21" s="53">
        <v>0</v>
      </c>
      <c r="M21" s="54">
        <v>0</v>
      </c>
    </row>
    <row r="22" spans="1:13" ht="19.5" customHeight="1">
      <c r="A22" s="52" t="s">
        <v>86</v>
      </c>
      <c r="B22" s="52" t="s">
        <v>87</v>
      </c>
      <c r="C22" s="53">
        <v>48.400416</v>
      </c>
      <c r="D22" s="53">
        <v>0</v>
      </c>
      <c r="E22" s="54">
        <v>48.400416</v>
      </c>
      <c r="F22" s="55">
        <v>0</v>
      </c>
      <c r="G22" s="53">
        <v>0</v>
      </c>
      <c r="H22" s="54">
        <v>0</v>
      </c>
      <c r="I22" s="55">
        <v>0</v>
      </c>
      <c r="J22" s="53">
        <v>0</v>
      </c>
      <c r="K22" s="53">
        <v>0</v>
      </c>
      <c r="L22" s="53">
        <v>0</v>
      </c>
      <c r="M22" s="54">
        <v>0</v>
      </c>
    </row>
    <row r="23" spans="1:13" ht="19.5" customHeight="1">
      <c r="A23" s="52" t="s">
        <v>88</v>
      </c>
      <c r="B23" s="52" t="s">
        <v>89</v>
      </c>
      <c r="C23" s="53">
        <v>48.400416</v>
      </c>
      <c r="D23" s="53">
        <v>0</v>
      </c>
      <c r="E23" s="54">
        <v>48.400416</v>
      </c>
      <c r="F23" s="55">
        <v>0</v>
      </c>
      <c r="G23" s="53">
        <v>0</v>
      </c>
      <c r="H23" s="54">
        <v>0</v>
      </c>
      <c r="I23" s="55">
        <v>0</v>
      </c>
      <c r="J23" s="53">
        <v>0</v>
      </c>
      <c r="K23" s="53">
        <v>0</v>
      </c>
      <c r="L23" s="53">
        <v>0</v>
      </c>
      <c r="M23" s="54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C18" sqref="C18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36" t="s">
        <v>195</v>
      </c>
    </row>
    <row r="2" spans="1:5" ht="21" customHeight="1">
      <c r="A2" s="37" t="s">
        <v>196</v>
      </c>
      <c r="B2" s="37"/>
      <c r="C2" s="37"/>
      <c r="D2" s="37"/>
      <c r="E2" s="37"/>
    </row>
    <row r="3" spans="1:5" ht="16.5" customHeight="1">
      <c r="A3" s="38" t="s">
        <v>2</v>
      </c>
      <c r="B3" s="38"/>
      <c r="C3" s="38"/>
      <c r="D3" s="38"/>
      <c r="E3" s="39" t="s">
        <v>3</v>
      </c>
    </row>
    <row r="4" spans="1:5" ht="27" customHeight="1">
      <c r="A4" s="40" t="s">
        <v>51</v>
      </c>
      <c r="B4" s="40"/>
      <c r="C4" s="41" t="s">
        <v>8</v>
      </c>
      <c r="D4" s="41" t="s">
        <v>54</v>
      </c>
      <c r="E4" s="41" t="s">
        <v>55</v>
      </c>
    </row>
    <row r="5" spans="1:5" ht="27" customHeight="1">
      <c r="A5" s="13" t="s">
        <v>52</v>
      </c>
      <c r="B5" s="13" t="s">
        <v>53</v>
      </c>
      <c r="C5" s="42"/>
      <c r="D5" s="42"/>
      <c r="E5" s="42"/>
    </row>
    <row r="6" spans="1:5" ht="19.5" customHeight="1">
      <c r="A6" s="43"/>
      <c r="B6" s="43" t="s">
        <v>8</v>
      </c>
      <c r="C6" s="44">
        <v>1463.017435</v>
      </c>
      <c r="D6" s="44">
        <v>768.017435</v>
      </c>
      <c r="E6" s="45">
        <v>695</v>
      </c>
    </row>
    <row r="7" spans="1:5" ht="19.5" customHeight="1">
      <c r="A7" s="43" t="s">
        <v>56</v>
      </c>
      <c r="B7" s="43" t="s">
        <v>57</v>
      </c>
      <c r="C7" s="44">
        <v>1292.852642</v>
      </c>
      <c r="D7" s="44">
        <v>597.852642</v>
      </c>
      <c r="E7" s="45">
        <v>695</v>
      </c>
    </row>
    <row r="8" spans="1:5" ht="19.5" customHeight="1">
      <c r="A8" s="43" t="s">
        <v>58</v>
      </c>
      <c r="B8" s="43" t="s">
        <v>59</v>
      </c>
      <c r="C8" s="44">
        <v>1292.852642</v>
      </c>
      <c r="D8" s="44">
        <v>597.852642</v>
      </c>
      <c r="E8" s="45">
        <v>695</v>
      </c>
    </row>
    <row r="9" spans="1:5" ht="19.5" customHeight="1">
      <c r="A9" s="43" t="s">
        <v>60</v>
      </c>
      <c r="B9" s="43" t="s">
        <v>61</v>
      </c>
      <c r="C9" s="44">
        <v>637.852642</v>
      </c>
      <c r="D9" s="44">
        <v>597.852642</v>
      </c>
      <c r="E9" s="45">
        <v>40</v>
      </c>
    </row>
    <row r="10" spans="1:7" ht="19.5" customHeight="1">
      <c r="A10" s="43" t="s">
        <v>62</v>
      </c>
      <c r="B10" s="43" t="s">
        <v>63</v>
      </c>
      <c r="C10" s="44">
        <v>50</v>
      </c>
      <c r="D10" s="44">
        <v>0</v>
      </c>
      <c r="E10" s="45">
        <v>50</v>
      </c>
      <c r="F10" s="46"/>
      <c r="G10" s="46"/>
    </row>
    <row r="11" spans="1:6" ht="19.5" customHeight="1">
      <c r="A11" s="43" t="s">
        <v>64</v>
      </c>
      <c r="B11" s="43" t="s">
        <v>65</v>
      </c>
      <c r="C11" s="44">
        <v>260</v>
      </c>
      <c r="D11" s="44">
        <v>0</v>
      </c>
      <c r="E11" s="45">
        <v>260</v>
      </c>
      <c r="F11" s="46"/>
    </row>
    <row r="12" spans="1:5" ht="19.5" customHeight="1">
      <c r="A12" s="43" t="s">
        <v>66</v>
      </c>
      <c r="B12" s="43" t="s">
        <v>67</v>
      </c>
      <c r="C12" s="44">
        <v>115</v>
      </c>
      <c r="D12" s="44">
        <v>0</v>
      </c>
      <c r="E12" s="45">
        <v>115</v>
      </c>
    </row>
    <row r="13" spans="1:5" ht="19.5" customHeight="1">
      <c r="A13" s="43" t="s">
        <v>68</v>
      </c>
      <c r="B13" s="43" t="s">
        <v>69</v>
      </c>
      <c r="C13" s="44">
        <v>230</v>
      </c>
      <c r="D13" s="44">
        <v>0</v>
      </c>
      <c r="E13" s="45">
        <v>230</v>
      </c>
    </row>
    <row r="14" spans="1:5" ht="19.5" customHeight="1">
      <c r="A14" s="43" t="s">
        <v>70</v>
      </c>
      <c r="B14" s="43" t="s">
        <v>71</v>
      </c>
      <c r="C14" s="44">
        <v>83.447381</v>
      </c>
      <c r="D14" s="44">
        <v>83.447381</v>
      </c>
      <c r="E14" s="45">
        <v>0</v>
      </c>
    </row>
    <row r="15" spans="1:5" ht="19.5" customHeight="1">
      <c r="A15" s="43" t="s">
        <v>72</v>
      </c>
      <c r="B15" s="43" t="s">
        <v>73</v>
      </c>
      <c r="C15" s="44">
        <v>83.447381</v>
      </c>
      <c r="D15" s="44">
        <v>83.447381</v>
      </c>
      <c r="E15" s="45">
        <v>0</v>
      </c>
    </row>
    <row r="16" spans="1:5" ht="19.5" customHeight="1">
      <c r="A16" s="43" t="s">
        <v>74</v>
      </c>
      <c r="B16" s="43" t="s">
        <v>75</v>
      </c>
      <c r="C16" s="44">
        <v>0.36</v>
      </c>
      <c r="D16" s="44">
        <v>0.36</v>
      </c>
      <c r="E16" s="45">
        <v>0</v>
      </c>
    </row>
    <row r="17" spans="1:5" ht="19.5" customHeight="1">
      <c r="A17" s="43" t="s">
        <v>76</v>
      </c>
      <c r="B17" s="43" t="s">
        <v>77</v>
      </c>
      <c r="C17" s="44">
        <v>83.087381</v>
      </c>
      <c r="D17" s="44">
        <v>83.087381</v>
      </c>
      <c r="E17" s="45">
        <v>0</v>
      </c>
    </row>
    <row r="18" spans="1:5" ht="19.5" customHeight="1">
      <c r="A18" s="43" t="s">
        <v>78</v>
      </c>
      <c r="B18" s="43" t="s">
        <v>79</v>
      </c>
      <c r="C18" s="44">
        <v>38.316996</v>
      </c>
      <c r="D18" s="44">
        <v>38.316996</v>
      </c>
      <c r="E18" s="45">
        <v>0</v>
      </c>
    </row>
    <row r="19" spans="1:5" ht="19.5" customHeight="1">
      <c r="A19" s="43" t="s">
        <v>80</v>
      </c>
      <c r="B19" s="43" t="s">
        <v>81</v>
      </c>
      <c r="C19" s="44">
        <v>38.316996</v>
      </c>
      <c r="D19" s="44">
        <v>38.316996</v>
      </c>
      <c r="E19" s="45">
        <v>0</v>
      </c>
    </row>
    <row r="20" spans="1:5" ht="19.5" customHeight="1">
      <c r="A20" s="43" t="s">
        <v>82</v>
      </c>
      <c r="B20" s="43" t="s">
        <v>83</v>
      </c>
      <c r="C20" s="44">
        <v>38.316996</v>
      </c>
      <c r="D20" s="44">
        <v>38.316996</v>
      </c>
      <c r="E20" s="45">
        <v>0</v>
      </c>
    </row>
    <row r="21" spans="1:5" ht="19.5" customHeight="1">
      <c r="A21" s="43" t="s">
        <v>84</v>
      </c>
      <c r="B21" s="43" t="s">
        <v>85</v>
      </c>
      <c r="C21" s="44">
        <v>48.400416</v>
      </c>
      <c r="D21" s="44">
        <v>48.400416</v>
      </c>
      <c r="E21" s="45">
        <v>0</v>
      </c>
    </row>
    <row r="22" spans="1:5" ht="19.5" customHeight="1">
      <c r="A22" s="43" t="s">
        <v>86</v>
      </c>
      <c r="B22" s="43" t="s">
        <v>87</v>
      </c>
      <c r="C22" s="44">
        <v>48.400416</v>
      </c>
      <c r="D22" s="44">
        <v>48.400416</v>
      </c>
      <c r="E22" s="45">
        <v>0</v>
      </c>
    </row>
    <row r="23" spans="1:5" ht="19.5" customHeight="1">
      <c r="A23" s="43" t="s">
        <v>88</v>
      </c>
      <c r="B23" s="43" t="s">
        <v>89</v>
      </c>
      <c r="C23" s="44">
        <v>48.400416</v>
      </c>
      <c r="D23" s="44">
        <v>48.400416</v>
      </c>
      <c r="E23" s="4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197</v>
      </c>
    </row>
    <row r="2" spans="1:6" ht="18.75" customHeight="1">
      <c r="A2" s="1" t="s">
        <v>198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199</v>
      </c>
      <c r="B4" s="8" t="s">
        <v>8</v>
      </c>
      <c r="C4" s="10" t="s">
        <v>200</v>
      </c>
      <c r="D4" s="8" t="s">
        <v>201</v>
      </c>
      <c r="E4" s="11" t="s">
        <v>187</v>
      </c>
      <c r="F4" s="12" t="s">
        <v>188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695</v>
      </c>
      <c r="C6" s="32">
        <v>695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202</v>
      </c>
      <c r="B7" s="32">
        <v>5</v>
      </c>
      <c r="C7" s="32">
        <v>5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203</v>
      </c>
      <c r="B8" s="32">
        <v>5</v>
      </c>
      <c r="C8" s="32">
        <v>5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204</v>
      </c>
      <c r="B9" s="32">
        <v>690</v>
      </c>
      <c r="C9" s="32">
        <v>690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205</v>
      </c>
      <c r="B10" s="32">
        <v>10</v>
      </c>
      <c r="C10" s="32">
        <v>10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206</v>
      </c>
      <c r="B11" s="32">
        <v>40</v>
      </c>
      <c r="C11" s="32">
        <v>40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207</v>
      </c>
      <c r="B12" s="32">
        <v>50</v>
      </c>
      <c r="C12" s="32">
        <v>50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208</v>
      </c>
      <c r="B13" s="32">
        <v>20</v>
      </c>
      <c r="C13" s="32">
        <v>20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209</v>
      </c>
      <c r="B14" s="32">
        <v>75</v>
      </c>
      <c r="C14" s="32">
        <v>75</v>
      </c>
      <c r="D14" s="32">
        <v>0</v>
      </c>
      <c r="E14" s="32">
        <v>0</v>
      </c>
      <c r="F14" s="33">
        <v>0</v>
      </c>
    </row>
    <row r="15" spans="1:6" ht="19.5" customHeight="1">
      <c r="A15" s="31" t="s">
        <v>210</v>
      </c>
      <c r="B15" s="32">
        <v>30</v>
      </c>
      <c r="C15" s="32">
        <v>30</v>
      </c>
      <c r="D15" s="32">
        <v>0</v>
      </c>
      <c r="E15" s="32">
        <v>0</v>
      </c>
      <c r="F15" s="33">
        <v>0</v>
      </c>
    </row>
    <row r="16" spans="1:6" ht="19.5" customHeight="1">
      <c r="A16" s="31" t="s">
        <v>211</v>
      </c>
      <c r="B16" s="32">
        <v>260</v>
      </c>
      <c r="C16" s="32">
        <v>260</v>
      </c>
      <c r="D16" s="32">
        <v>0</v>
      </c>
      <c r="E16" s="32">
        <v>0</v>
      </c>
      <c r="F16" s="33">
        <v>0</v>
      </c>
    </row>
    <row r="17" spans="1:6" ht="19.5" customHeight="1">
      <c r="A17" s="31" t="s">
        <v>212</v>
      </c>
      <c r="B17" s="32">
        <v>20</v>
      </c>
      <c r="C17" s="32">
        <v>20</v>
      </c>
      <c r="D17" s="32">
        <v>0</v>
      </c>
      <c r="E17" s="32">
        <v>0</v>
      </c>
      <c r="F17" s="33">
        <v>0</v>
      </c>
    </row>
    <row r="18" spans="1:6" ht="19.5" customHeight="1">
      <c r="A18" s="31" t="s">
        <v>213</v>
      </c>
      <c r="B18" s="32">
        <v>15</v>
      </c>
      <c r="C18" s="32">
        <v>15</v>
      </c>
      <c r="D18" s="32">
        <v>0</v>
      </c>
      <c r="E18" s="32">
        <v>0</v>
      </c>
      <c r="F18" s="33">
        <v>0</v>
      </c>
    </row>
    <row r="19" spans="1:6" ht="19.5" customHeight="1">
      <c r="A19" s="31" t="s">
        <v>214</v>
      </c>
      <c r="B19" s="32">
        <v>10</v>
      </c>
      <c r="C19" s="32">
        <v>10</v>
      </c>
      <c r="D19" s="32">
        <v>0</v>
      </c>
      <c r="E19" s="32">
        <v>0</v>
      </c>
      <c r="F19" s="33">
        <v>0</v>
      </c>
    </row>
    <row r="20" spans="1:6" ht="19.5" customHeight="1">
      <c r="A20" s="31" t="s">
        <v>215</v>
      </c>
      <c r="B20" s="32">
        <v>35</v>
      </c>
      <c r="C20" s="32">
        <v>35</v>
      </c>
      <c r="D20" s="32">
        <v>0</v>
      </c>
      <c r="E20" s="32">
        <v>0</v>
      </c>
      <c r="F20" s="33">
        <v>0</v>
      </c>
    </row>
    <row r="21" spans="1:6" ht="19.5" customHeight="1">
      <c r="A21" s="31" t="s">
        <v>216</v>
      </c>
      <c r="B21" s="32">
        <v>5</v>
      </c>
      <c r="C21" s="32">
        <v>5</v>
      </c>
      <c r="D21" s="32">
        <v>0</v>
      </c>
      <c r="E21" s="32">
        <v>0</v>
      </c>
      <c r="F21" s="33">
        <v>0</v>
      </c>
    </row>
    <row r="22" spans="1:6" ht="19.5" customHeight="1">
      <c r="A22" s="31" t="s">
        <v>217</v>
      </c>
      <c r="B22" s="32">
        <v>120</v>
      </c>
      <c r="C22" s="32">
        <v>120</v>
      </c>
      <c r="D22" s="32">
        <v>0</v>
      </c>
      <c r="E22" s="32">
        <v>0</v>
      </c>
      <c r="F22" s="33">
        <v>0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2021-04-13T02:44:55Z</dcterms:created>
  <dcterms:modified xsi:type="dcterms:W3CDTF">2021-04-13T02:50:19Z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14E00DD86F794BBD9607978F1A655D8E</vt:lpwstr>
  </property>
  <property fmtid="{D5CDD505-2E9C-101B-9397-08002B2CF9AE}" pid="4" name="KSOProductBuildV">
    <vt:lpwstr>2052-11.1.0.10356</vt:lpwstr>
  </property>
</Properties>
</file>