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03" windowHeight="10020" firstSheet="6" activeTab="8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<sst xmlns="http://schemas.openxmlformats.org/spreadsheetml/2006/main" count="346" uniqueCount="214">
  <si>
    <t>附表1</t>
  </si>
  <si>
    <t>2019年部门财政拨款收支预算总表</t>
  </si>
  <si>
    <t>部门：凤台县组织部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</si>
  <si>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</si>
  <si>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</si>
  <si>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</si>
  <si>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</si>
  <si>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</si>
  <si>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</si>
  <si>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</si>
  <si>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</si>
  <si>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</si>
  <si>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</si>
  <si>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</si>
  <si>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</si>
  <si>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</si>
  <si>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</si>
  <si>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</si>
  <si>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</si>
  <si>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</si>
  <si>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</si>
  <si>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</si>
  <si>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</si>
  <si>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</si>
  <si>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</si>
  <si>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</si>
  <si>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</si>
  <si>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</si>
  <si>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</si>
  <si>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</si>
  <si>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</si>
  <si>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</si>
  <si>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</si>
  <si>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</si>
  <si>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</si>
  <si>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</si>
  <si>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</si>
  <si>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</si>
  <si>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</si>
  <si>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</si>
  <si>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</si>
  <si>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</si>
  <si>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</si>
  <si>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</si>
  <si>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</si>
  <si>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</si>
  <si>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</si>
  <si>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</si>
  <si>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</si>
  <si>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</si>
  <si>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</si>
  <si>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</si>
  <si>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</si>
  <si>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</si>
  <si>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</si>
  <si>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</si>
  <si>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</si>
  <si>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</si>
  <si>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</si>
  <si>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</si>
  <si>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</si>
  <si>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</si>
  <si>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</si>
  <si>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</si>
  <si>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</si>
  <si>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</si>
  <si>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</si>
  <si>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</si>
  <si>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</si>
  <si>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</si>
  <si>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2080504</t>
  </si>
  <si>
    <t xml:space="preserve">    未归口管理的行政单位离退休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</si>
  <si>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</si>
  <si>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</si>
  <si>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</si>
  <si>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</si>
  <si>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</si>
  <si>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</si>
  <si>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</si>
  <si>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</si>
  <si>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</si>
  <si>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</si>
  <si>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</si>
  <si>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</si>
  <si>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</si>
  <si>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</si>
  <si>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</si>
  <si>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</si>
  <si>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</si>
  <si>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</si>
  <si>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</si>
  <si>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</si>
  <si>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</si>
  <si>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</si>
  <si>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</si>
  <si>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</si>
  <si>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</si>
  <si>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</si>
  <si>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</si>
  <si>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</si>
  <si>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</si>
  <si>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</si>
  <si>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</si>
  <si>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</si>
  <si>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</si>
  <si>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</si>
  <si>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</si>
  <si>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</si>
  <si>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</si>
  <si>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</si>
  <si>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</si>
  <si>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</si>
  <si>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</si>
  <si>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</si>
  <si>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</si>
  <si>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</si>
  <si>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</si>
  <si>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</si>
  <si>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</si>
  <si>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</si>
  <si>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</si>
  <si>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</si>
  <si>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</si>
  <si>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</si>
  <si>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</si>
  <si>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</si>
  <si>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</si>
  <si>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</si>
  <si>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</si>
  <si>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</si>
  <si>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</si>
  <si>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</si>
  <si>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</si>
  <si>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</si>
  <si>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</si>
  <si>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</si>
  <si>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</si>
  <si>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</si>
  <si>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</si>
  <si>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</si>
  <si>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</si>
  <si>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</si>
  <si>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</si>
  <si>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</si>
  <si>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</si>
  <si>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</si>
  <si>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</si>
  <si>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</si>
  <si>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</si>
  <si>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</si>
  <si>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</si>
  <si>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</si>
  <si>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</si>
  <si>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</si>
  <si>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</si>
  <si>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</si>
  <si>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</si>
  <si>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</si>
  <si>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</si>
  <si>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</si>
  <si>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</si>
  <si>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</si>
  <si>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</si>
  <si>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</si>
  <si>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</si>
  <si>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</si>
  <si>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</si>
  <si>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</si>
  <si>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</si>
  <si>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</si>
  <si>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</si>
  <si>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</si>
  <si>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</si>
  <si>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</si>
  <si>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</si>
  <si>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</si>
  <si>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</si>
  <si>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</si>
  <si>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</si>
  <si>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</si>
  <si>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</si>
  <si>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</si>
  <si>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</si>
  <si>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</si>
  <si>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</si>
  <si>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</si>
  <si>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</si>
  <si>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</si>
  <si>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</si>
  <si>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</si>
  <si>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</si>
  <si>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</si>
  <si>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</si>
  <si>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</si>
  <si>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</si>
  <si>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</si>
  <si>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</si>
  <si>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</si>
  <si>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</si>
  <si>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</si>
  <si>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</si>
  <si>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</si>
  <si>
    <t>附件9：</t>
  </si>
  <si>
    <t>2019年部门政府采购支出表</t>
  </si>
  <si>
    <t>支出项目/政府采购项目名称</t>
  </si>
  <si>
    <t>一般公共预算</t>
  </si>
  <si>
    <t>政府性基金用户</t>
  </si>
  <si>
    <t>附件10：</t>
  </si>
  <si>
    <t>2019年部门购买服务支出表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</si>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</sst>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1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10" borderId="12" xfId="0" applyNumberFormat="1" applyFont="1" applyFill="1" applyBorder="1" applyAlignment="1" applyProtection="1">
      <alignment/>
      <protection/>
    </xf>
    <xf numFmtId="4" fontId="0" fillId="10" borderId="18" xfId="0" applyNumberFormat="1" applyFont="1" applyFill="1" applyBorder="1" applyAlignment="1" applyProtection="1">
      <alignment horizontal="right" vertical="center"/>
      <protection/>
    </xf>
    <xf numFmtId="4" fontId="0" fillId="10" borderId="12" xfId="0" applyNumberFormat="1" applyFont="1" applyFill="1" applyBorder="1" applyAlignment="1" applyProtection="1">
      <alignment horizontal="right" vertical="center"/>
      <protection/>
    </xf>
    <xf numFmtId="4" fontId="0" fillId="1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1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262.140899</v>
      </c>
      <c r="E6" s="124">
        <f>SUM(E7:E32)</f>
        <v>262.140899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223.390918</v>
      </c>
      <c r="E7" s="127">
        <v>223.390918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262.14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262.14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262.14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19.263499</v>
      </c>
      <c r="E14" s="127">
        <v>19.263499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8.610306</v>
      </c>
      <c r="E16" s="127">
        <v>8.610306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10.876176</v>
      </c>
      <c r="E26" s="127">
        <v>10.876176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-0.00089900000000398</v>
      </c>
      <c r="E35" s="152">
        <f>E38-E6</f>
        <v>-0.00089900000000398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262.14</v>
      </c>
      <c r="C38" s="106" t="s">
        <v>47</v>
      </c>
      <c r="D38" s="150">
        <f>B38</f>
        <v>262.14</v>
      </c>
      <c r="E38" s="152">
        <f>B10</f>
        <v>262.14</v>
      </c>
      <c r="F38" s="150">
        <f>B13</f>
        <v>0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C12" sqref="C12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202</v>
      </c>
    </row>
    <row r="2" spans="1:6" ht="18.75" customHeight="1">
      <c r="A2" s="1" t="s">
        <v>203</v>
      </c>
      <c r="B2" s="1"/>
      <c r="C2" s="1"/>
      <c r="D2" s="1"/>
      <c r="E2" s="1"/>
      <c r="F2" s="1"/>
    </row>
    <row r="3" spans="1:6" ht="18" customHeight="1">
      <c r="A3" s="3" t="s">
        <v>133</v>
      </c>
      <c r="B3" s="4"/>
      <c r="C3" s="4"/>
      <c r="D3" s="4"/>
      <c r="E3" s="4"/>
      <c r="F3" s="5" t="s">
        <v>3</v>
      </c>
    </row>
    <row r="4" spans="1:6" ht="21.75" customHeight="1">
      <c r="A4" s="6" t="s">
        <v>204</v>
      </c>
      <c r="B4" s="8" t="s">
        <v>8</v>
      </c>
      <c r="C4" s="10" t="s">
        <v>205</v>
      </c>
      <c r="D4" s="8" t="s">
        <v>206</v>
      </c>
      <c r="E4" s="11" t="s">
        <v>183</v>
      </c>
      <c r="F4" s="12" t="s">
        <v>184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C23" sqref="C23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207</v>
      </c>
    </row>
    <row r="2" spans="1:8" ht="18.75" customHeight="1">
      <c r="A2" s="1" t="s">
        <v>208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209</v>
      </c>
      <c r="B4" s="7" t="s">
        <v>210</v>
      </c>
      <c r="C4" s="8" t="s">
        <v>211</v>
      </c>
      <c r="D4" s="9" t="s">
        <v>8</v>
      </c>
      <c r="E4" s="10" t="s">
        <v>205</v>
      </c>
      <c r="F4" s="8" t="s">
        <v>206</v>
      </c>
      <c r="G4" s="11" t="s">
        <v>183</v>
      </c>
      <c r="H4" s="12" t="s">
        <v>184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212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213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4.25">
      <c r="A1" s="44" t="s">
        <v>49</v>
      </c>
    </row>
    <row r="2" spans="1:5" ht="21.7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262.140899</v>
      </c>
      <c r="D6" s="121">
        <v>154.140899</v>
      </c>
      <c r="E6" s="120">
        <v>108</v>
      </c>
    </row>
    <row r="7" spans="1:5" ht="19.5" customHeight="1">
      <c r="A7" s="119" t="s">
        <v>56</v>
      </c>
      <c r="B7" s="39" t="s">
        <v>57</v>
      </c>
      <c r="C7" s="120">
        <v>223.390918</v>
      </c>
      <c r="D7" s="121">
        <v>115.390918</v>
      </c>
      <c r="E7" s="120">
        <v>108</v>
      </c>
    </row>
    <row r="8" spans="1:5" ht="19.5" customHeight="1">
      <c r="A8" s="119" t="s">
        <v>58</v>
      </c>
      <c r="B8" s="39" t="s">
        <v>59</v>
      </c>
      <c r="C8" s="120">
        <v>223.390918</v>
      </c>
      <c r="D8" s="121">
        <v>115.390918</v>
      </c>
      <c r="E8" s="120">
        <v>108</v>
      </c>
    </row>
    <row r="9" spans="1:5" ht="19.5" customHeight="1">
      <c r="A9" s="119" t="s">
        <v>60</v>
      </c>
      <c r="B9" s="39" t="s">
        <v>61</v>
      </c>
      <c r="C9" s="120">
        <v>116.390918</v>
      </c>
      <c r="D9" s="121">
        <v>115.390918</v>
      </c>
      <c r="E9" s="120">
        <v>1</v>
      </c>
    </row>
    <row r="10" spans="1:6" ht="19.5" customHeight="1">
      <c r="A10" s="119" t="s">
        <v>62</v>
      </c>
      <c r="B10" s="39" t="s">
        <v>63</v>
      </c>
      <c r="C10" s="120">
        <v>107</v>
      </c>
      <c r="D10" s="121">
        <v>0</v>
      </c>
      <c r="E10" s="120">
        <v>107</v>
      </c>
      <c r="F10" s="43"/>
    </row>
    <row r="11" spans="1:7" ht="19.5" customHeight="1">
      <c r="A11" s="119" t="s">
        <v>64</v>
      </c>
      <c r="B11" s="39" t="s">
        <v>65</v>
      </c>
      <c r="C11" s="120">
        <v>19.263499</v>
      </c>
      <c r="D11" s="121">
        <v>19.263499</v>
      </c>
      <c r="E11" s="120">
        <v>0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18.579499</v>
      </c>
      <c r="D12" s="121">
        <v>18.579499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0.09</v>
      </c>
      <c r="D13" s="121">
        <v>0.09</v>
      </c>
      <c r="E13" s="120">
        <v>0</v>
      </c>
      <c r="F13" s="43"/>
    </row>
    <row r="14" spans="1:5" ht="19.5" customHeight="1">
      <c r="A14" s="119" t="s">
        <v>70</v>
      </c>
      <c r="B14" s="39" t="s">
        <v>71</v>
      </c>
      <c r="C14" s="120">
        <v>18.489499</v>
      </c>
      <c r="D14" s="121">
        <v>18.489499</v>
      </c>
      <c r="E14" s="120">
        <v>0</v>
      </c>
    </row>
    <row r="15" spans="1:5" ht="19.5" customHeight="1">
      <c r="A15" s="119" t="s">
        <v>72</v>
      </c>
      <c r="B15" s="39" t="s">
        <v>73</v>
      </c>
      <c r="C15" s="120">
        <v>0.684</v>
      </c>
      <c r="D15" s="121">
        <v>0.684</v>
      </c>
      <c r="E15" s="120">
        <v>0</v>
      </c>
    </row>
    <row r="16" spans="1:5" ht="19.5" customHeight="1">
      <c r="A16" s="119" t="s">
        <v>74</v>
      </c>
      <c r="B16" s="39" t="s">
        <v>75</v>
      </c>
      <c r="C16" s="120">
        <v>0.684</v>
      </c>
      <c r="D16" s="121">
        <v>0.684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8.610306</v>
      </c>
      <c r="D17" s="121">
        <v>8.610306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8.610306</v>
      </c>
      <c r="D18" s="121">
        <v>8.610306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8.610306</v>
      </c>
      <c r="D19" s="121">
        <v>8.610306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10.876176</v>
      </c>
      <c r="D20" s="121">
        <v>10.876176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10.876176</v>
      </c>
      <c r="D21" s="121">
        <v>10.876176</v>
      </c>
      <c r="E21" s="120">
        <v>0</v>
      </c>
    </row>
    <row r="22" spans="1:5" ht="19.5" customHeight="1">
      <c r="A22" s="119" t="s">
        <v>86</v>
      </c>
      <c r="B22" s="39" t="s">
        <v>87</v>
      </c>
      <c r="C22" s="120">
        <v>10.876176</v>
      </c>
      <c r="D22" s="121">
        <v>10.876176</v>
      </c>
      <c r="E22" s="120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88</v>
      </c>
    </row>
    <row r="2" spans="1:3" ht="21.75">
      <c r="A2" s="108" t="s">
        <v>89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90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154.140899</v>
      </c>
    </row>
    <row r="7" spans="1:4" ht="19.5" customHeight="1">
      <c r="A7" s="114" t="s">
        <v>91</v>
      </c>
      <c r="B7" s="115" t="s">
        <v>92</v>
      </c>
      <c r="C7" s="116">
        <v>133.843681</v>
      </c>
      <c r="D7" s="25"/>
    </row>
    <row r="8" spans="1:4" ht="19.5" customHeight="1">
      <c r="A8" s="114" t="s">
        <v>93</v>
      </c>
      <c r="B8" s="115" t="s">
        <v>94</v>
      </c>
      <c r="C8" s="116">
        <v>54.4428</v>
      </c>
      <c r="D8" s="25"/>
    </row>
    <row r="9" spans="1:6" ht="19.5" customHeight="1">
      <c r="A9" s="114" t="s">
        <v>95</v>
      </c>
      <c r="B9" s="115" t="s">
        <v>96</v>
      </c>
      <c r="C9" s="116">
        <v>36.192</v>
      </c>
      <c r="D9" s="25"/>
      <c r="E9" s="25"/>
      <c r="F9" s="25"/>
    </row>
    <row r="10" spans="1:3" ht="19.5" customHeight="1">
      <c r="A10" s="114" t="s">
        <v>97</v>
      </c>
      <c r="B10" s="115" t="s">
        <v>98</v>
      </c>
      <c r="C10" s="116">
        <v>4.5369</v>
      </c>
    </row>
    <row r="11" spans="1:3" ht="19.5" customHeight="1">
      <c r="A11" s="114" t="s">
        <v>99</v>
      </c>
      <c r="B11" s="115" t="s">
        <v>100</v>
      </c>
      <c r="C11" s="116">
        <v>27.099805</v>
      </c>
    </row>
    <row r="12" spans="1:3" ht="19.5" customHeight="1">
      <c r="A12" s="114" t="s">
        <v>101</v>
      </c>
      <c r="B12" s="115" t="s">
        <v>102</v>
      </c>
      <c r="C12" s="116">
        <v>10.876176</v>
      </c>
    </row>
    <row r="13" spans="1:3" ht="19.5" customHeight="1">
      <c r="A13" s="114" t="s">
        <v>103</v>
      </c>
      <c r="B13" s="115" t="s">
        <v>104</v>
      </c>
      <c r="C13" s="116">
        <v>0.696</v>
      </c>
    </row>
    <row r="14" spans="1:3" ht="19.5" customHeight="1">
      <c r="A14" s="114" t="s">
        <v>105</v>
      </c>
      <c r="B14" s="115" t="s">
        <v>106</v>
      </c>
      <c r="C14" s="116">
        <v>19.325218</v>
      </c>
    </row>
    <row r="15" spans="1:3" ht="19.5" customHeight="1">
      <c r="A15" s="114" t="s">
        <v>107</v>
      </c>
      <c r="B15" s="115" t="s">
        <v>108</v>
      </c>
      <c r="C15" s="116">
        <v>2</v>
      </c>
    </row>
    <row r="16" spans="1:3" ht="19.5" customHeight="1">
      <c r="A16" s="114" t="s">
        <v>109</v>
      </c>
      <c r="B16" s="115" t="s">
        <v>110</v>
      </c>
      <c r="C16" s="116">
        <v>1</v>
      </c>
    </row>
    <row r="17" spans="1:3" ht="19.5" customHeight="1">
      <c r="A17" s="114" t="s">
        <v>111</v>
      </c>
      <c r="B17" s="115" t="s">
        <v>112</v>
      </c>
      <c r="C17" s="116">
        <v>1</v>
      </c>
    </row>
    <row r="18" spans="1:3" ht="19.5" customHeight="1">
      <c r="A18" s="114" t="s">
        <v>113</v>
      </c>
      <c r="B18" s="115" t="s">
        <v>114</v>
      </c>
      <c r="C18" s="116">
        <v>1</v>
      </c>
    </row>
    <row r="19" spans="1:3" ht="19.5" customHeight="1">
      <c r="A19" s="114" t="s">
        <v>115</v>
      </c>
      <c r="B19" s="115" t="s">
        <v>116</v>
      </c>
      <c r="C19" s="116">
        <v>0.3</v>
      </c>
    </row>
    <row r="20" spans="1:3" ht="19.5" customHeight="1">
      <c r="A20" s="114" t="s">
        <v>117</v>
      </c>
      <c r="B20" s="115" t="s">
        <v>118</v>
      </c>
      <c r="C20" s="116">
        <v>1.087618</v>
      </c>
    </row>
    <row r="21" spans="1:3" ht="19.5" customHeight="1">
      <c r="A21" s="114" t="s">
        <v>119</v>
      </c>
      <c r="B21" s="115" t="s">
        <v>120</v>
      </c>
      <c r="C21" s="116">
        <v>0.0756</v>
      </c>
    </row>
    <row r="22" spans="1:3" ht="19.5" customHeight="1">
      <c r="A22" s="114" t="s">
        <v>121</v>
      </c>
      <c r="B22" s="115" t="s">
        <v>122</v>
      </c>
      <c r="C22" s="116">
        <v>11.772</v>
      </c>
    </row>
    <row r="23" spans="1:3" ht="19.5" customHeight="1">
      <c r="A23" s="114" t="s">
        <v>123</v>
      </c>
      <c r="B23" s="115" t="s">
        <v>124</v>
      </c>
      <c r="C23" s="116">
        <v>1.09</v>
      </c>
    </row>
    <row r="24" spans="1:3" ht="19.5" customHeight="1">
      <c r="A24" s="114" t="s">
        <v>125</v>
      </c>
      <c r="B24" s="115" t="s">
        <v>126</v>
      </c>
      <c r="C24" s="116">
        <v>0.972</v>
      </c>
    </row>
    <row r="25" spans="1:3" ht="19.5" customHeight="1">
      <c r="A25" s="114" t="s">
        <v>127</v>
      </c>
      <c r="B25" s="115" t="s">
        <v>128</v>
      </c>
      <c r="C25" s="116">
        <v>0.684</v>
      </c>
    </row>
    <row r="26" spans="1:3" ht="19.5" customHeight="1">
      <c r="A26" s="114" t="s">
        <v>129</v>
      </c>
      <c r="B26" s="115" t="s">
        <v>130</v>
      </c>
      <c r="C26" s="116">
        <v>0.288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5">
      <c r="A1" s="31" t="s">
        <v>131</v>
      </c>
    </row>
    <row r="2" spans="1:6" ht="21.75">
      <c r="A2" s="32" t="s">
        <v>132</v>
      </c>
      <c r="B2" s="33"/>
      <c r="C2" s="33"/>
      <c r="D2" s="33"/>
      <c r="E2" s="33"/>
      <c r="F2" s="33"/>
    </row>
    <row r="3" spans="1:6" ht="18.75" customHeight="1">
      <c r="A3" s="34" t="s">
        <v>133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134</v>
      </c>
      <c r="D4" s="8" t="s">
        <v>135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136</v>
      </c>
    </row>
    <row r="2" spans="1:252" s="74" customFormat="1" ht="26.25" customHeight="1">
      <c r="A2" s="59" t="s">
        <v>137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138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139</v>
      </c>
      <c r="B6" s="81">
        <v>262.14</v>
      </c>
      <c r="C6" s="82" t="s">
        <v>140</v>
      </c>
      <c r="D6" s="53">
        <v>223.390918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141</v>
      </c>
      <c r="B7" s="81">
        <v>0</v>
      </c>
      <c r="C7" s="82" t="s">
        <v>142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143</v>
      </c>
      <c r="B8" s="84">
        <v>0</v>
      </c>
      <c r="C8" s="82" t="s">
        <v>144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145</v>
      </c>
      <c r="B9" s="86">
        <f>SUM(B10:B14)</f>
        <v>0</v>
      </c>
      <c r="C9" s="87" t="s">
        <v>146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147</v>
      </c>
      <c r="B10" s="81">
        <v>0</v>
      </c>
      <c r="C10" s="82" t="s">
        <v>148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149</v>
      </c>
      <c r="B11" s="81">
        <v>0</v>
      </c>
      <c r="C11" s="82" t="s">
        <v>150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151</v>
      </c>
      <c r="B12" s="81">
        <v>0</v>
      </c>
      <c r="C12" s="82" t="s">
        <v>152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153</v>
      </c>
      <c r="B13" s="81">
        <v>0</v>
      </c>
      <c r="C13" s="82" t="s">
        <v>154</v>
      </c>
      <c r="D13" s="53">
        <v>19.263499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155</v>
      </c>
      <c r="B14" s="84">
        <v>0</v>
      </c>
      <c r="C14" s="82" t="s">
        <v>156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157</v>
      </c>
      <c r="D15" s="53">
        <v>8.610306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158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159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160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161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162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163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164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165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166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167</v>
      </c>
      <c r="D25" s="53">
        <v>10.876176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168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169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170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171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172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173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174</v>
      </c>
      <c r="B34" s="84">
        <f>SUM(B6:B9)</f>
        <v>262.14</v>
      </c>
      <c r="C34" s="61" t="s">
        <v>175</v>
      </c>
      <c r="D34" s="84">
        <f>SUM(D6:D31)</f>
        <v>262.140899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176</v>
      </c>
      <c r="B36" s="84">
        <v>0</v>
      </c>
      <c r="C36" s="104" t="s">
        <v>177</v>
      </c>
      <c r="D36" s="84">
        <f>B39-D34</f>
        <v>-0.00089900000000398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262.14</v>
      </c>
      <c r="C39" s="106" t="s">
        <v>47</v>
      </c>
      <c r="D39" s="84">
        <f>B39</f>
        <v>262.14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4.25">
      <c r="A1" s="58" t="s">
        <v>178</v>
      </c>
    </row>
    <row r="2" spans="1:13" ht="21.75">
      <c r="A2" s="32" t="s">
        <v>179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180</v>
      </c>
      <c r="E4" s="8" t="s">
        <v>181</v>
      </c>
      <c r="F4" s="10" t="s">
        <v>182</v>
      </c>
      <c r="G4" s="8" t="s">
        <v>183</v>
      </c>
      <c r="H4" s="68" t="s">
        <v>184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185</v>
      </c>
      <c r="I5" s="69" t="s">
        <v>186</v>
      </c>
      <c r="J5" s="69" t="s">
        <v>187</v>
      </c>
      <c r="K5" s="15" t="s">
        <v>188</v>
      </c>
      <c r="L5" s="15" t="s">
        <v>189</v>
      </c>
      <c r="M5" s="69" t="s">
        <v>190</v>
      </c>
    </row>
    <row r="6" spans="1:13" ht="19.5" customHeight="1">
      <c r="A6" s="70"/>
      <c r="B6" s="70" t="s">
        <v>8</v>
      </c>
      <c r="C6" s="71">
        <v>262.140899</v>
      </c>
      <c r="D6" s="71">
        <v>0</v>
      </c>
      <c r="E6" s="72">
        <v>262.140899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223.390918</v>
      </c>
      <c r="D7" s="71">
        <v>0</v>
      </c>
      <c r="E7" s="72">
        <v>223.390918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223.390918</v>
      </c>
      <c r="D8" s="71">
        <v>0</v>
      </c>
      <c r="E8" s="72">
        <v>223.390918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116.390918</v>
      </c>
      <c r="D9" s="71">
        <v>0</v>
      </c>
      <c r="E9" s="72">
        <v>116.390918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107</v>
      </c>
      <c r="D10" s="71">
        <v>0</v>
      </c>
      <c r="E10" s="72">
        <v>107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19.263499</v>
      </c>
      <c r="D11" s="71">
        <v>0</v>
      </c>
      <c r="E11" s="72">
        <v>19.263499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18.579499</v>
      </c>
      <c r="D12" s="71">
        <v>0</v>
      </c>
      <c r="E12" s="72">
        <v>18.579499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0.09</v>
      </c>
      <c r="D13" s="71">
        <v>0</v>
      </c>
      <c r="E13" s="72">
        <v>0.09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18.489499</v>
      </c>
      <c r="D14" s="71">
        <v>0</v>
      </c>
      <c r="E14" s="72">
        <v>18.489499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0.684</v>
      </c>
      <c r="D15" s="71">
        <v>0</v>
      </c>
      <c r="E15" s="72">
        <v>0.684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0.684</v>
      </c>
      <c r="D16" s="71">
        <v>0</v>
      </c>
      <c r="E16" s="72">
        <v>0.684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8.610306</v>
      </c>
      <c r="D17" s="71">
        <v>0</v>
      </c>
      <c r="E17" s="72">
        <v>8.610306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8.610306</v>
      </c>
      <c r="D18" s="71">
        <v>0</v>
      </c>
      <c r="E18" s="72">
        <v>8.610306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8.610306</v>
      </c>
      <c r="D19" s="71">
        <v>0</v>
      </c>
      <c r="E19" s="72">
        <v>8.610306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10.876176</v>
      </c>
      <c r="D20" s="71">
        <v>0</v>
      </c>
      <c r="E20" s="72">
        <v>10.876176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10.876176</v>
      </c>
      <c r="D21" s="71">
        <v>0</v>
      </c>
      <c r="E21" s="72">
        <v>10.876176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86</v>
      </c>
      <c r="B22" s="70" t="s">
        <v>87</v>
      </c>
      <c r="C22" s="71">
        <v>10.876176</v>
      </c>
      <c r="D22" s="71">
        <v>0</v>
      </c>
      <c r="E22" s="72">
        <v>10.876176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191</v>
      </c>
    </row>
    <row r="2" spans="1:5" ht="21" customHeight="1">
      <c r="A2" s="59" t="s">
        <v>192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262.140899</v>
      </c>
      <c r="D6" s="64">
        <v>154.140899</v>
      </c>
      <c r="E6" s="65">
        <v>108</v>
      </c>
    </row>
    <row r="7" spans="1:5" ht="19.5" customHeight="1">
      <c r="A7" s="63" t="s">
        <v>56</v>
      </c>
      <c r="B7" s="63" t="s">
        <v>57</v>
      </c>
      <c r="C7" s="64">
        <v>223.390918</v>
      </c>
      <c r="D7" s="64">
        <v>115.390918</v>
      </c>
      <c r="E7" s="65">
        <v>108</v>
      </c>
    </row>
    <row r="8" spans="1:5" ht="19.5" customHeight="1">
      <c r="A8" s="63" t="s">
        <v>58</v>
      </c>
      <c r="B8" s="63" t="s">
        <v>59</v>
      </c>
      <c r="C8" s="64">
        <v>223.390918</v>
      </c>
      <c r="D8" s="64">
        <v>115.390918</v>
      </c>
      <c r="E8" s="65">
        <v>108</v>
      </c>
    </row>
    <row r="9" spans="1:5" ht="19.5" customHeight="1">
      <c r="A9" s="63" t="s">
        <v>60</v>
      </c>
      <c r="B9" s="63" t="s">
        <v>61</v>
      </c>
      <c r="C9" s="64">
        <v>116.390918</v>
      </c>
      <c r="D9" s="64">
        <v>115.390918</v>
      </c>
      <c r="E9" s="65">
        <v>1</v>
      </c>
    </row>
    <row r="10" spans="1:7" ht="19.5" customHeight="1">
      <c r="A10" s="63" t="s">
        <v>62</v>
      </c>
      <c r="B10" s="63" t="s">
        <v>63</v>
      </c>
      <c r="C10" s="64">
        <v>107</v>
      </c>
      <c r="D10" s="64">
        <v>0</v>
      </c>
      <c r="E10" s="65">
        <v>107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19.263499</v>
      </c>
      <c r="D11" s="64">
        <v>19.263499</v>
      </c>
      <c r="E11" s="65">
        <v>0</v>
      </c>
      <c r="F11" s="43"/>
    </row>
    <row r="12" spans="1:5" ht="19.5" customHeight="1">
      <c r="A12" s="63" t="s">
        <v>66</v>
      </c>
      <c r="B12" s="63" t="s">
        <v>67</v>
      </c>
      <c r="C12" s="64">
        <v>18.579499</v>
      </c>
      <c r="D12" s="64">
        <v>18.579499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0.09</v>
      </c>
      <c r="D13" s="64">
        <v>0.09</v>
      </c>
      <c r="E13" s="65">
        <v>0</v>
      </c>
    </row>
    <row r="14" spans="1:5" ht="19.5" customHeight="1">
      <c r="A14" s="63" t="s">
        <v>70</v>
      </c>
      <c r="B14" s="63" t="s">
        <v>71</v>
      </c>
      <c r="C14" s="64">
        <v>18.489499</v>
      </c>
      <c r="D14" s="64">
        <v>18.489499</v>
      </c>
      <c r="E14" s="65">
        <v>0</v>
      </c>
    </row>
    <row r="15" spans="1:5" ht="19.5" customHeight="1">
      <c r="A15" s="63" t="s">
        <v>72</v>
      </c>
      <c r="B15" s="63" t="s">
        <v>73</v>
      </c>
      <c r="C15" s="64">
        <v>0.684</v>
      </c>
      <c r="D15" s="64">
        <v>0.684</v>
      </c>
      <c r="E15" s="65">
        <v>0</v>
      </c>
    </row>
    <row r="16" spans="1:5" ht="19.5" customHeight="1">
      <c r="A16" s="63" t="s">
        <v>74</v>
      </c>
      <c r="B16" s="63" t="s">
        <v>75</v>
      </c>
      <c r="C16" s="64">
        <v>0.684</v>
      </c>
      <c r="D16" s="64">
        <v>0.684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8.610306</v>
      </c>
      <c r="D17" s="64">
        <v>8.610306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8.610306</v>
      </c>
      <c r="D18" s="64">
        <v>8.610306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8.610306</v>
      </c>
      <c r="D19" s="64">
        <v>8.610306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10.876176</v>
      </c>
      <c r="D20" s="64">
        <v>10.876176</v>
      </c>
      <c r="E20" s="65">
        <v>0</v>
      </c>
    </row>
    <row r="21" spans="1:5" ht="19.5" customHeight="1">
      <c r="A21" s="63" t="s">
        <v>84</v>
      </c>
      <c r="B21" s="63" t="s">
        <v>85</v>
      </c>
      <c r="C21" s="64">
        <v>10.876176</v>
      </c>
      <c r="D21" s="64">
        <v>10.876176</v>
      </c>
      <c r="E21" s="65">
        <v>0</v>
      </c>
    </row>
    <row r="22" spans="1:5" ht="19.5" customHeight="1">
      <c r="A22" s="63" t="s">
        <v>86</v>
      </c>
      <c r="B22" s="63" t="s">
        <v>87</v>
      </c>
      <c r="C22" s="64">
        <v>10.876176</v>
      </c>
      <c r="D22" s="64">
        <v>10.876176</v>
      </c>
      <c r="E22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>
        <v>3</v>
      </c>
    </row>
    <row r="2" spans="1:2" ht="21.75">
      <c r="A2" s="45" t="s">
        <v>193</v>
      </c>
      <c r="B2" s="45"/>
    </row>
    <row r="3" spans="1:2" ht="24" customHeight="1">
      <c r="A3" s="46" t="s">
        <v>2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3</v>
      </c>
    </row>
    <row r="6" spans="1:2" ht="34.5" customHeight="1">
      <c r="A6" s="52" t="s">
        <v>194</v>
      </c>
      <c r="B6" s="53">
        <v>0</v>
      </c>
    </row>
    <row r="7" spans="1:4" ht="34.5" customHeight="1">
      <c r="A7" s="52" t="s">
        <v>195</v>
      </c>
      <c r="B7" s="54">
        <v>3</v>
      </c>
      <c r="C7" s="43"/>
      <c r="D7" s="43"/>
    </row>
    <row r="8" spans="1:4" ht="34.5" customHeight="1">
      <c r="A8" s="52" t="s">
        <v>196</v>
      </c>
      <c r="B8" s="55">
        <v>0</v>
      </c>
      <c r="C8" s="43"/>
      <c r="D8" s="43"/>
    </row>
    <row r="9" spans="1:6" ht="34.5" customHeight="1">
      <c r="A9" s="56" t="s">
        <v>197</v>
      </c>
      <c r="B9" s="53">
        <v>0</v>
      </c>
      <c r="F9" s="43"/>
    </row>
    <row r="10" spans="1:7" ht="34.5" customHeight="1">
      <c r="A10" s="56" t="s">
        <v>198</v>
      </c>
      <c r="B10" s="54">
        <v>0</v>
      </c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" right="0.39" top="0.7900000000000001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workbookViewId="0" topLeftCell="A2">
      <selection activeCell="K16" sqref="K1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131</v>
      </c>
      <c r="B1" s="31"/>
      <c r="C1" s="31"/>
      <c r="D1" s="31"/>
      <c r="E1" s="31"/>
      <c r="F1" s="31"/>
      <c r="G1" s="31"/>
    </row>
    <row r="2" spans="1:7" ht="21" customHeight="1">
      <c r="A2" s="32" t="s">
        <v>199</v>
      </c>
      <c r="B2" s="33"/>
      <c r="C2" s="33"/>
      <c r="D2" s="33"/>
      <c r="E2" s="33"/>
      <c r="F2" s="33"/>
      <c r="G2" s="31"/>
    </row>
    <row r="3" spans="1:7" ht="18.75" customHeight="1">
      <c r="A3" s="34" t="s">
        <v>133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200</v>
      </c>
      <c r="D4" s="8" t="s">
        <v>201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A张旭</cp:lastModifiedBy>
  <dcterms:created xsi:type="dcterms:W3CDTF">2019-01-17T02:02:33Z</dcterms:created>
  <dcterms:modified xsi:type="dcterms:W3CDTF">2021-05-20T08:16:44Z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2B5DAB44F3AD49E2A68F9F739C8D38DC</vt:lpwstr>
  </property>
</Properties>
</file>