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6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<sst xmlns="http://schemas.openxmlformats.org/spreadsheetml/2006/main" count="369" uniqueCount="221">
  <si>
    <t>附表1</t>
  </si>
  <si>
    <t>2020年部门财政拨款收支预算总表</t>
  </si>
  <si>
    <t>部门：凤台县组织部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</si>
  <si>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</si>
  <si>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</si>
  <si>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</si>
  <si>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</si>
  <si>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</si>
  <si>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</si>
  <si>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</si>
  <si>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</si>
  <si>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</si>
  <si>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</si>
  <si>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</si>
  <si>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（一）一般公共服?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</si>
  <si>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</si>
  <si>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</si>
  <si>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</si>
  <si>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</si>
  <si>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</si>
  <si>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</si>
  <si>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</si>
  <si>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</si>
  <si>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（六）科学技?</t>
  </si>
  <si>
    <t>（二）政府性基金预算拨款</t>
  </si>
  <si>
    <t>（七）文化体育与?媒</t>
  </si>
  <si>
    <t>（八）社会保障和就?</t>
  </si>
  <si>
    <t>（九）社会保?基金支出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</si>
  <si>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</si>
  <si>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</si>
  <si>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</si>
  <si>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</si>
  <si>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</si>
  <si>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</si>
  <si>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</si>
  <si>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</si>
  <si>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</si>
  <si>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</si>
  <si>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</si>
  <si>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</si>
  <si>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</si>
  <si>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（二十三）?移性支出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</si>
  <si>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</si>
  <si>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</si>
  <si>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</si>
  <si>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</si>
  <si>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</si>
  <si>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</si>
  <si>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</si>
  <si>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</si>
  <si>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</si>
  <si>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</si>
  <si>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</si>
  <si>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</si>
  <si>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</si>
  <si>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</si>
  <si>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</si>
  <si>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</si>
  <si>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20132</t>
  </si>
  <si>
    <t xml:space="preserve">  组织事务</t>
  </si>
  <si>
    <t xml:space="preserve">    2013201</t>
  </si>
  <si>
    <t xml:space="preserve">    行政运行（组织事务）</t>
  </si>
  <si>
    <t xml:space="preserve">    2013202</t>
  </si>
  <si>
    <t xml:space="preserve">    一般行政管理事务（组织事务）</t>
  </si>
  <si>
    <t xml:space="preserve">    2013299</t>
  </si>
  <si>
    <t xml:space="preserve">    其他组织事务支出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</si>
  <si>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</si>
  <si>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</si>
  <si>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</si>
  <si>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</si>
  <si>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</si>
  <si>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</si>
  <si>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</si>
  <si>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</si>
  <si>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</si>
  <si>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</si>
  <si>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</si>
  <si>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</si>
  <si>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</si>
  <si>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</si>
  <si>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</si>
  <si>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</si>
  <si>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</si>
  <si>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</si>
  <si>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</si>
  <si>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</si>
  <si>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</si>
  <si>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</si>
  <si>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</si>
  <si>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</si>
  <si>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</si>
  <si>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</si>
  <si>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</si>
  <si>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</si>
  <si>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</si>
  <si>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</si>
  <si>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</si>
  <si>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</si>
  <si>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</si>
  <si>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</si>
  <si>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</si>
  <si>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</si>
  <si>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</si>
  <si>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</si>
  <si>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</si>
  <si>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</si>
  <si>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</si>
  <si>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</si>
  <si>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</si>
  <si>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</si>
  <si>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</si>
  <si>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</si>
  <si>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</si>
  <si>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</si>
  <si>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</si>
  <si>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</si>
  <si>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</si>
  <si>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</si>
  <si>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</si>
  <si>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</si>
  <si>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</si>
  <si>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</si>
  <si>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</si>
  <si>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</si>
  <si>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</si>
  <si>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</si>
  <si>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</si>
  <si>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</si>
  <si>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</si>
  <si>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</si>
  <si>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</si>
  <si>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</si>
  <si>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</si>
  <si>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</si>
  <si>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</si>
  <si>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</si>
  <si>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</si>
  <si>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</si>
  <si>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</si>
  <si>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</si>
  <si>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</si>
  <si>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</si>
  <si>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</si>
  <si>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</si>
  <si>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</si>
  <si>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</si>
  <si>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</si>
  <si>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</si>
  <si>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</si>
  <si>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</si>
  <si>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</si>
  <si>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</si>
  <si>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</si>
  <si>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</si>
  <si>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</si>
  <si>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</si>
  <si>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</si>
  <si>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</si>
  <si>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</si>
  <si>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</si>
  <si>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</si>
  <si>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</si>
  <si>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</si>
  <si>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</si>
  <si>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</si>
  <si>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</si>
  <si>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</si>
  <si>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</si>
  <si>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</si>
  <si>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</si>
  <si>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</si>
  <si>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</si>
  <si>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</si>
  <si>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</si>
  <si>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</si>
  <si>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</si>
  <si>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</si>
  <si>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</si>
  <si>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</si>
  <si>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</si>
  <si>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</si>
  <si>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</si>
  <si>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</si>
  <si>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</si>
  <si>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</si>
  <si>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</si>
  <si>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</si>
  <si>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</si>
  <si>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</si>
  <si>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</si>
  <si>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</si>
  <si>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</si>
  <si>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</si>
  <si>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</si>
  <si>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</si>
  <si>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</si>
  <si>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</si>
  <si>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</si>
  <si>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</si>
  <si>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</si>
  <si>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</si>
  <si>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>因公出国（境）?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</si>
  <si>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</si>
  <si>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</si>
  <si>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</si>
  <si>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</si>
  <si>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</si>
  <si>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</si>
  <si>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</si>
  <si>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</si>
  <si>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</si>
  <si>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</si>
  <si>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</si>
  <si>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</si>
  <si>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附件10：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</si>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</sst>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0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20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21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10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0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9" t="s">
        <v>0</v>
      </c>
    </row>
    <row r="2" spans="1:253" s="75" customFormat="1" ht="26.25" customHeight="1">
      <c r="A2" s="60" t="s">
        <v>1</v>
      </c>
      <c r="B2" s="60"/>
      <c r="C2" s="60"/>
      <c r="D2" s="60"/>
      <c r="E2" s="60"/>
      <c r="F2" s="60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s="75" customFormat="1" ht="18.75" customHeight="1">
      <c r="A3" s="79" t="s">
        <v>2</v>
      </c>
      <c r="B3" s="79"/>
      <c r="C3" s="78"/>
      <c r="D3" s="78"/>
      <c r="E3" s="31"/>
      <c r="F3" s="80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s="75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s="75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3" t="s">
        <v>9</v>
      </c>
      <c r="F5" s="123" t="s">
        <v>10</v>
      </c>
      <c r="G5" s="3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75" customFormat="1" ht="19.5" customHeight="1">
      <c r="A6" s="92" t="s">
        <v>11</v>
      </c>
      <c r="B6" s="117"/>
      <c r="C6" s="86" t="s">
        <v>12</v>
      </c>
      <c r="D6" s="124">
        <f>SUM(D7:D32)</f>
        <v>7891.5646750000005</v>
      </c>
      <c r="E6" s="125">
        <f>SUM(E7:E32)</f>
        <v>7891.5646750000005</v>
      </c>
      <c r="F6" s="125">
        <f>SUM(F7:F32)</f>
        <v>0</v>
      </c>
      <c r="G6" s="3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pans="1:253" s="75" customFormat="1" ht="19.5" customHeight="1">
      <c r="A7" s="92" t="s">
        <v>13</v>
      </c>
      <c r="B7" s="117"/>
      <c r="C7" s="126" t="s">
        <v>14</v>
      </c>
      <c r="D7" s="127">
        <f aca="true" t="shared" si="0" ref="D7:D32">E7+F7</f>
        <v>252.450691</v>
      </c>
      <c r="E7" s="128">
        <v>252.450691</v>
      </c>
      <c r="F7" s="129">
        <v>0</v>
      </c>
      <c r="G7" s="3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3" s="75" customFormat="1" ht="19.5" customHeight="1">
      <c r="A8" s="89"/>
      <c r="B8" s="117"/>
      <c r="C8" s="126" t="s">
        <v>15</v>
      </c>
      <c r="D8" s="127">
        <f t="shared" si="0"/>
        <v>0</v>
      </c>
      <c r="E8" s="128">
        <v>0</v>
      </c>
      <c r="F8" s="129">
        <v>0</v>
      </c>
      <c r="G8" s="3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3" s="75" customFormat="1" ht="19.5" customHeight="1">
      <c r="A9" s="91" t="s">
        <v>16</v>
      </c>
      <c r="B9" s="117">
        <f>B10+B13</f>
        <v>7891.56</v>
      </c>
      <c r="C9" s="126" t="s">
        <v>17</v>
      </c>
      <c r="D9" s="127">
        <f t="shared" si="0"/>
        <v>0</v>
      </c>
      <c r="E9" s="128">
        <v>0</v>
      </c>
      <c r="F9" s="129">
        <v>0</v>
      </c>
      <c r="G9" s="35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3" s="75" customFormat="1" ht="19.5" customHeight="1">
      <c r="A10" s="92" t="s">
        <v>18</v>
      </c>
      <c r="B10" s="125">
        <f>B11+B12</f>
        <v>7891.56</v>
      </c>
      <c r="C10" s="126" t="s">
        <v>19</v>
      </c>
      <c r="D10" s="127">
        <f t="shared" si="0"/>
        <v>0</v>
      </c>
      <c r="E10" s="128">
        <v>0</v>
      </c>
      <c r="F10" s="129">
        <v>0</v>
      </c>
      <c r="G10" s="35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3" s="75" customFormat="1" ht="19.5" customHeight="1">
      <c r="A11" s="130" t="s">
        <v>20</v>
      </c>
      <c r="B11" s="125">
        <v>7891.56</v>
      </c>
      <c r="C11" s="131" t="s">
        <v>21</v>
      </c>
      <c r="D11" s="127">
        <f t="shared" si="0"/>
        <v>0</v>
      </c>
      <c r="E11" s="128">
        <v>0</v>
      </c>
      <c r="F11" s="129">
        <v>0</v>
      </c>
      <c r="G11" s="35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3" s="75" customFormat="1" ht="19.5" customHeight="1">
      <c r="A12" s="130" t="s">
        <v>22</v>
      </c>
      <c r="B12" s="125">
        <v>0</v>
      </c>
      <c r="C12" s="131" t="s">
        <v>23</v>
      </c>
      <c r="D12" s="127">
        <f t="shared" si="0"/>
        <v>0</v>
      </c>
      <c r="E12" s="128">
        <v>0</v>
      </c>
      <c r="F12" s="129">
        <v>0</v>
      </c>
      <c r="G12" s="35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3" s="75" customFormat="1" ht="19.5" customHeight="1">
      <c r="A13" s="84" t="s">
        <v>24</v>
      </c>
      <c r="B13" s="117">
        <v>0</v>
      </c>
      <c r="C13" s="131" t="s">
        <v>25</v>
      </c>
      <c r="D13" s="127">
        <f t="shared" si="0"/>
        <v>0</v>
      </c>
      <c r="E13" s="128">
        <v>0</v>
      </c>
      <c r="F13" s="129">
        <v>0</v>
      </c>
      <c r="G13" s="35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3" s="75" customFormat="1" ht="19.5" customHeight="1">
      <c r="A14" s="92"/>
      <c r="B14" s="132"/>
      <c r="C14" s="126" t="s">
        <v>26</v>
      </c>
      <c r="D14" s="133">
        <f t="shared" si="0"/>
        <v>19.46135</v>
      </c>
      <c r="E14" s="128">
        <v>19.46135</v>
      </c>
      <c r="F14" s="129">
        <v>0</v>
      </c>
      <c r="G14" s="35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3" s="75" customFormat="1" ht="19.5" customHeight="1">
      <c r="A15" s="86"/>
      <c r="B15" s="117"/>
      <c r="C15" s="134" t="s">
        <v>27</v>
      </c>
      <c r="D15" s="133">
        <f t="shared" si="0"/>
        <v>0</v>
      </c>
      <c r="E15" s="128">
        <v>0</v>
      </c>
      <c r="F15" s="129">
        <v>0</v>
      </c>
      <c r="G15" s="35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3" s="75" customFormat="1" ht="19.5" customHeight="1">
      <c r="A16" s="91"/>
      <c r="B16" s="117"/>
      <c r="C16" s="135" t="s">
        <v>28</v>
      </c>
      <c r="D16" s="136">
        <f t="shared" si="0"/>
        <v>8.683722</v>
      </c>
      <c r="E16" s="128">
        <v>8.683722</v>
      </c>
      <c r="F16" s="129">
        <v>0</v>
      </c>
      <c r="G16" s="35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s="75" customFormat="1" ht="19.5" customHeight="1">
      <c r="A17" s="91"/>
      <c r="B17" s="117"/>
      <c r="C17" s="135" t="s">
        <v>29</v>
      </c>
      <c r="D17" s="127">
        <f t="shared" si="0"/>
        <v>0</v>
      </c>
      <c r="E17" s="128">
        <v>0</v>
      </c>
      <c r="F17" s="129">
        <v>0</v>
      </c>
      <c r="G17" s="35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s="75" customFormat="1" ht="19.5" customHeight="1">
      <c r="A18" s="92"/>
      <c r="B18" s="117"/>
      <c r="C18" s="135" t="s">
        <v>30</v>
      </c>
      <c r="D18" s="127">
        <f t="shared" si="0"/>
        <v>0</v>
      </c>
      <c r="E18" s="128">
        <v>0</v>
      </c>
      <c r="F18" s="129">
        <v>0</v>
      </c>
      <c r="G18" s="35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s="75" customFormat="1" ht="19.5" customHeight="1">
      <c r="A19" s="137"/>
      <c r="B19" s="117"/>
      <c r="C19" s="135" t="s">
        <v>31</v>
      </c>
      <c r="D19" s="127">
        <f t="shared" si="0"/>
        <v>7600</v>
      </c>
      <c r="E19" s="128">
        <v>7600</v>
      </c>
      <c r="F19" s="129">
        <v>0</v>
      </c>
      <c r="G19" s="35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s="75" customFormat="1" ht="19.5" customHeight="1">
      <c r="A20" s="137"/>
      <c r="B20" s="117"/>
      <c r="C20" s="135" t="s">
        <v>32</v>
      </c>
      <c r="D20" s="127">
        <f t="shared" si="0"/>
        <v>0</v>
      </c>
      <c r="E20" s="128">
        <v>0</v>
      </c>
      <c r="F20" s="129">
        <v>0</v>
      </c>
      <c r="G20" s="35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s="75" customFormat="1" ht="19.5" customHeight="1">
      <c r="A21" s="91"/>
      <c r="B21" s="124"/>
      <c r="C21" s="100" t="s">
        <v>33</v>
      </c>
      <c r="D21" s="127">
        <f t="shared" si="0"/>
        <v>0</v>
      </c>
      <c r="E21" s="128">
        <v>0</v>
      </c>
      <c r="F21" s="129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5" customFormat="1" ht="19.5" customHeight="1">
      <c r="A22" s="91"/>
      <c r="B22" s="124"/>
      <c r="C22" s="100" t="s">
        <v>34</v>
      </c>
      <c r="D22" s="127">
        <f t="shared" si="0"/>
        <v>0</v>
      </c>
      <c r="E22" s="128">
        <v>0</v>
      </c>
      <c r="F22" s="129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5" customFormat="1" ht="19.5" customHeight="1">
      <c r="A23" s="91"/>
      <c r="B23" s="124"/>
      <c r="C23" s="100" t="s">
        <v>35</v>
      </c>
      <c r="D23" s="127">
        <f t="shared" si="0"/>
        <v>0</v>
      </c>
      <c r="E23" s="128">
        <v>0</v>
      </c>
      <c r="F23" s="129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6" customFormat="1" ht="19.5" customHeight="1">
      <c r="A24" s="95"/>
      <c r="B24" s="117"/>
      <c r="C24" s="138" t="s">
        <v>36</v>
      </c>
      <c r="D24" s="127">
        <f t="shared" si="0"/>
        <v>0</v>
      </c>
      <c r="E24" s="128">
        <v>0</v>
      </c>
      <c r="F24" s="129">
        <v>0</v>
      </c>
      <c r="G24" s="35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</row>
    <row r="25" spans="1:7" s="77" customFormat="1" ht="19.5" customHeight="1">
      <c r="A25" s="89"/>
      <c r="B25" s="139"/>
      <c r="C25" s="100" t="s">
        <v>37</v>
      </c>
      <c r="D25" s="127">
        <f t="shared" si="0"/>
        <v>0</v>
      </c>
      <c r="E25" s="128">
        <v>0</v>
      </c>
      <c r="F25" s="129">
        <v>0</v>
      </c>
      <c r="G25" s="31"/>
    </row>
    <row r="26" spans="1:7" s="77" customFormat="1" ht="19.5" customHeight="1">
      <c r="A26" s="89"/>
      <c r="B26" s="140"/>
      <c r="C26" s="138" t="s">
        <v>38</v>
      </c>
      <c r="D26" s="127">
        <f t="shared" si="0"/>
        <v>10.968912</v>
      </c>
      <c r="E26" s="128">
        <v>10.968912</v>
      </c>
      <c r="F26" s="129">
        <v>0</v>
      </c>
      <c r="G26" s="43"/>
    </row>
    <row r="27" spans="1:7" ht="19.5" customHeight="1">
      <c r="A27" s="89"/>
      <c r="B27" s="139"/>
      <c r="C27" s="100" t="s">
        <v>39</v>
      </c>
      <c r="D27" s="124">
        <f t="shared" si="0"/>
        <v>0</v>
      </c>
      <c r="E27" s="117">
        <v>0</v>
      </c>
      <c r="F27" s="141">
        <v>0</v>
      </c>
      <c r="G27" s="43"/>
    </row>
    <row r="28" spans="1:7" ht="24" customHeight="1">
      <c r="A28" s="89"/>
      <c r="B28" s="139"/>
      <c r="C28" s="96" t="s">
        <v>40</v>
      </c>
      <c r="D28" s="127">
        <f t="shared" si="0"/>
        <v>0</v>
      </c>
      <c r="E28" s="141">
        <v>0</v>
      </c>
      <c r="F28" s="142">
        <v>0</v>
      </c>
      <c r="G28" s="43"/>
    </row>
    <row r="29" spans="1:7" ht="19.5" customHeight="1">
      <c r="A29" s="89"/>
      <c r="B29" s="140"/>
      <c r="C29" s="143" t="s">
        <v>41</v>
      </c>
      <c r="D29" s="127">
        <f t="shared" si="0"/>
        <v>0</v>
      </c>
      <c r="E29" s="144">
        <v>0</v>
      </c>
      <c r="F29" s="145">
        <v>0</v>
      </c>
      <c r="G29" s="43"/>
    </row>
    <row r="30" spans="1:6" ht="19.5" customHeight="1">
      <c r="A30" s="89"/>
      <c r="B30" s="140"/>
      <c r="C30" s="100" t="s">
        <v>42</v>
      </c>
      <c r="D30" s="127">
        <f t="shared" si="0"/>
        <v>0</v>
      </c>
      <c r="E30" s="146">
        <v>0</v>
      </c>
      <c r="F30" s="147">
        <v>0</v>
      </c>
    </row>
    <row r="31" spans="1:7" ht="19.5" customHeight="1">
      <c r="A31" s="89"/>
      <c r="B31" s="140"/>
      <c r="C31" s="100" t="s">
        <v>43</v>
      </c>
      <c r="D31" s="127">
        <f t="shared" si="0"/>
        <v>0</v>
      </c>
      <c r="E31" s="148">
        <v>0</v>
      </c>
      <c r="F31" s="141">
        <v>0</v>
      </c>
      <c r="G31" s="43"/>
    </row>
    <row r="32" spans="1:7" ht="19.5" customHeight="1">
      <c r="A32" s="89"/>
      <c r="B32" s="140"/>
      <c r="C32" s="149" t="s">
        <v>44</v>
      </c>
      <c r="D32" s="133">
        <f t="shared" si="0"/>
        <v>0</v>
      </c>
      <c r="E32" s="146">
        <v>0</v>
      </c>
      <c r="F32" s="145">
        <v>0</v>
      </c>
      <c r="G32" s="43"/>
    </row>
    <row r="33" spans="1:8" ht="19.5" customHeight="1">
      <c r="A33" s="89"/>
      <c r="B33" s="150"/>
      <c r="C33" s="151"/>
      <c r="D33" s="117"/>
      <c r="E33" s="142"/>
      <c r="F33" s="152"/>
      <c r="G33" s="43"/>
      <c r="H33" s="43"/>
    </row>
    <row r="34" spans="1:6" ht="19.5" customHeight="1">
      <c r="A34" s="89"/>
      <c r="B34" s="140"/>
      <c r="C34" s="153"/>
      <c r="D34" s="154"/>
      <c r="E34" s="155"/>
      <c r="F34" s="156"/>
    </row>
    <row r="35" spans="1:6" ht="19.5" customHeight="1">
      <c r="A35" s="89"/>
      <c r="B35" s="140"/>
      <c r="C35" s="157" t="s">
        <v>45</v>
      </c>
      <c r="D35" s="156">
        <f>D38-D6</f>
        <v>-0.004675000000133878</v>
      </c>
      <c r="E35" s="158">
        <f>E38-E6</f>
        <v>-0.004675000000133878</v>
      </c>
      <c r="F35" s="156">
        <f>F38-F6</f>
        <v>0</v>
      </c>
    </row>
    <row r="36" spans="1:6" ht="19.5" customHeight="1">
      <c r="A36" s="89"/>
      <c r="B36" s="140"/>
      <c r="C36" s="89"/>
      <c r="D36" s="156"/>
      <c r="E36" s="158"/>
      <c r="F36" s="156"/>
    </row>
    <row r="37" spans="1:6" ht="19.5" customHeight="1">
      <c r="A37" s="89"/>
      <c r="B37" s="140"/>
      <c r="C37" s="89"/>
      <c r="D37" s="156"/>
      <c r="E37" s="158"/>
      <c r="F37" s="156"/>
    </row>
    <row r="38" spans="1:6" ht="19.5" customHeight="1">
      <c r="A38" s="107" t="s">
        <v>46</v>
      </c>
      <c r="B38" s="159">
        <f>B6+B9</f>
        <v>7891.56</v>
      </c>
      <c r="C38" s="107" t="s">
        <v>47</v>
      </c>
      <c r="D38" s="156">
        <f>B38</f>
        <v>7891.56</v>
      </c>
      <c r="E38" s="158">
        <f>B10</f>
        <v>7891.56</v>
      </c>
      <c r="F38" s="156">
        <f>B13</f>
        <v>0</v>
      </c>
    </row>
    <row r="39" spans="1:2" ht="19.5" customHeight="1">
      <c r="A39" s="160" t="s">
        <v>48</v>
      </c>
      <c r="B39" s="160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209</v>
      </c>
    </row>
    <row r="2" spans="1:6" ht="18.75" customHeight="1">
      <c r="A2" s="1" t="s">
        <v>210</v>
      </c>
      <c r="B2" s="1"/>
      <c r="C2" s="1"/>
      <c r="D2" s="1"/>
      <c r="E2" s="1"/>
      <c r="F2" s="1"/>
    </row>
    <row r="3" spans="1:6" ht="18" customHeight="1">
      <c r="A3" s="3" t="s">
        <v>139</v>
      </c>
      <c r="B3" s="4"/>
      <c r="C3" s="4"/>
      <c r="D3" s="4"/>
      <c r="E3" s="4"/>
      <c r="F3" s="5" t="s">
        <v>3</v>
      </c>
    </row>
    <row r="4" spans="1:6" ht="21.75" customHeight="1">
      <c r="A4" s="6" t="s">
        <v>211</v>
      </c>
      <c r="B4" s="8" t="s">
        <v>8</v>
      </c>
      <c r="C4" s="10" t="s">
        <v>212</v>
      </c>
      <c r="D4" s="8" t="s">
        <v>213</v>
      </c>
      <c r="E4" s="11" t="s">
        <v>189</v>
      </c>
      <c r="F4" s="12" t="s">
        <v>190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214</v>
      </c>
    </row>
    <row r="2" spans="1:8" ht="18.75" customHeight="1">
      <c r="A2" s="1" t="s">
        <v>215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139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216</v>
      </c>
      <c r="B4" s="7" t="s">
        <v>217</v>
      </c>
      <c r="C4" s="8" t="s">
        <v>218</v>
      </c>
      <c r="D4" s="9" t="s">
        <v>8</v>
      </c>
      <c r="E4" s="10" t="s">
        <v>212</v>
      </c>
      <c r="F4" s="8" t="s">
        <v>213</v>
      </c>
      <c r="G4" s="11" t="s">
        <v>189</v>
      </c>
      <c r="H4" s="12" t="s">
        <v>190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219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220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2.5">
      <c r="A2" s="60" t="s">
        <v>50</v>
      </c>
      <c r="B2" s="60"/>
      <c r="C2" s="60"/>
      <c r="D2" s="60"/>
      <c r="E2" s="60"/>
    </row>
    <row r="3" spans="1:5" ht="22.5" customHeight="1">
      <c r="A3" s="46" t="s">
        <v>2</v>
      </c>
      <c r="B3" s="119"/>
      <c r="C3" s="119"/>
      <c r="D3" s="119"/>
      <c r="E3" s="47" t="s">
        <v>3</v>
      </c>
    </row>
    <row r="4" spans="1:5" ht="21" customHeight="1">
      <c r="A4" s="62" t="s">
        <v>51</v>
      </c>
      <c r="B4" s="62"/>
      <c r="C4" s="69" t="s">
        <v>7</v>
      </c>
      <c r="D4" s="69"/>
      <c r="E4" s="69"/>
    </row>
    <row r="5" spans="1:5" ht="21" customHeight="1">
      <c r="A5" s="63" t="s">
        <v>52</v>
      </c>
      <c r="B5" s="63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0"/>
      <c r="B6" s="39" t="s">
        <v>8</v>
      </c>
      <c r="C6" s="121">
        <v>7891.564675</v>
      </c>
      <c r="D6" s="122">
        <v>154.164675</v>
      </c>
      <c r="E6" s="121">
        <v>7737.4</v>
      </c>
    </row>
    <row r="7" spans="1:5" ht="19.5" customHeight="1">
      <c r="A7" s="120" t="s">
        <v>56</v>
      </c>
      <c r="B7" s="39" t="s">
        <v>57</v>
      </c>
      <c r="C7" s="121">
        <v>252.450691</v>
      </c>
      <c r="D7" s="122">
        <v>115.050691</v>
      </c>
      <c r="E7" s="121">
        <v>137.4</v>
      </c>
    </row>
    <row r="8" spans="1:5" ht="19.5" customHeight="1">
      <c r="A8" s="120" t="s">
        <v>58</v>
      </c>
      <c r="B8" s="39" t="s">
        <v>59</v>
      </c>
      <c r="C8" s="121">
        <v>252.450691</v>
      </c>
      <c r="D8" s="122">
        <v>115.050691</v>
      </c>
      <c r="E8" s="121">
        <v>137.4</v>
      </c>
    </row>
    <row r="9" spans="1:5" ht="19.5" customHeight="1">
      <c r="A9" s="120" t="s">
        <v>60</v>
      </c>
      <c r="B9" s="39" t="s">
        <v>61</v>
      </c>
      <c r="C9" s="121">
        <v>115.050691</v>
      </c>
      <c r="D9" s="122">
        <v>115.050691</v>
      </c>
      <c r="E9" s="121">
        <v>0</v>
      </c>
    </row>
    <row r="10" spans="1:6" ht="19.5" customHeight="1">
      <c r="A10" s="120" t="s">
        <v>62</v>
      </c>
      <c r="B10" s="39" t="s">
        <v>63</v>
      </c>
      <c r="C10" s="121">
        <v>123</v>
      </c>
      <c r="D10" s="122">
        <v>0</v>
      </c>
      <c r="E10" s="121">
        <v>123</v>
      </c>
      <c r="F10" s="43"/>
    </row>
    <row r="11" spans="1:7" ht="19.5" customHeight="1">
      <c r="A11" s="120" t="s">
        <v>64</v>
      </c>
      <c r="B11" s="39" t="s">
        <v>65</v>
      </c>
      <c r="C11" s="121">
        <v>14.4</v>
      </c>
      <c r="D11" s="122">
        <v>0</v>
      </c>
      <c r="E11" s="121">
        <v>14.4</v>
      </c>
      <c r="F11" s="43"/>
      <c r="G11" s="43"/>
    </row>
    <row r="12" spans="1:5" s="118" customFormat="1" ht="19.5" customHeight="1">
      <c r="A12" s="120" t="s">
        <v>66</v>
      </c>
      <c r="B12" s="39" t="s">
        <v>67</v>
      </c>
      <c r="C12" s="121">
        <v>19.46135</v>
      </c>
      <c r="D12" s="122">
        <v>19.46135</v>
      </c>
      <c r="E12" s="121">
        <v>0</v>
      </c>
    </row>
    <row r="13" spans="1:6" ht="19.5" customHeight="1">
      <c r="A13" s="120" t="s">
        <v>68</v>
      </c>
      <c r="B13" s="39" t="s">
        <v>69</v>
      </c>
      <c r="C13" s="121">
        <v>18.74975</v>
      </c>
      <c r="D13" s="122">
        <v>18.74975</v>
      </c>
      <c r="E13" s="121">
        <v>0</v>
      </c>
      <c r="F13" s="43"/>
    </row>
    <row r="14" spans="1:5" ht="19.5" customHeight="1">
      <c r="A14" s="120" t="s">
        <v>70</v>
      </c>
      <c r="B14" s="39" t="s">
        <v>71</v>
      </c>
      <c r="C14" s="121">
        <v>0.1026</v>
      </c>
      <c r="D14" s="122">
        <v>0.1026</v>
      </c>
      <c r="E14" s="121">
        <v>0</v>
      </c>
    </row>
    <row r="15" spans="1:5" ht="19.5" customHeight="1">
      <c r="A15" s="120" t="s">
        <v>72</v>
      </c>
      <c r="B15" s="39" t="s">
        <v>73</v>
      </c>
      <c r="C15" s="121">
        <v>18.64715</v>
      </c>
      <c r="D15" s="122">
        <v>18.64715</v>
      </c>
      <c r="E15" s="121">
        <v>0</v>
      </c>
    </row>
    <row r="16" spans="1:5" ht="19.5" customHeight="1">
      <c r="A16" s="120" t="s">
        <v>74</v>
      </c>
      <c r="B16" s="39" t="s">
        <v>75</v>
      </c>
      <c r="C16" s="121">
        <v>0.7116</v>
      </c>
      <c r="D16" s="122">
        <v>0.7116</v>
      </c>
      <c r="E16" s="121">
        <v>0</v>
      </c>
    </row>
    <row r="17" spans="1:5" ht="19.5" customHeight="1">
      <c r="A17" s="120" t="s">
        <v>76</v>
      </c>
      <c r="B17" s="39" t="s">
        <v>77</v>
      </c>
      <c r="C17" s="121">
        <v>0.7116</v>
      </c>
      <c r="D17" s="122">
        <v>0.7116</v>
      </c>
      <c r="E17" s="121">
        <v>0</v>
      </c>
    </row>
    <row r="18" spans="1:5" ht="19.5" customHeight="1">
      <c r="A18" s="120" t="s">
        <v>78</v>
      </c>
      <c r="B18" s="39" t="s">
        <v>79</v>
      </c>
      <c r="C18" s="121">
        <v>8.683722</v>
      </c>
      <c r="D18" s="122">
        <v>8.683722</v>
      </c>
      <c r="E18" s="121">
        <v>0</v>
      </c>
    </row>
    <row r="19" spans="1:5" ht="19.5" customHeight="1">
      <c r="A19" s="120" t="s">
        <v>80</v>
      </c>
      <c r="B19" s="39" t="s">
        <v>81</v>
      </c>
      <c r="C19" s="121">
        <v>8.683722</v>
      </c>
      <c r="D19" s="122">
        <v>8.683722</v>
      </c>
      <c r="E19" s="121">
        <v>0</v>
      </c>
    </row>
    <row r="20" spans="1:5" ht="19.5" customHeight="1">
      <c r="A20" s="120" t="s">
        <v>82</v>
      </c>
      <c r="B20" s="39" t="s">
        <v>83</v>
      </c>
      <c r="C20" s="121">
        <v>8.683722</v>
      </c>
      <c r="D20" s="122">
        <v>8.683722</v>
      </c>
      <c r="E20" s="121">
        <v>0</v>
      </c>
    </row>
    <row r="21" spans="1:5" ht="19.5" customHeight="1">
      <c r="A21" s="120" t="s">
        <v>84</v>
      </c>
      <c r="B21" s="39" t="s">
        <v>85</v>
      </c>
      <c r="C21" s="121">
        <v>7600</v>
      </c>
      <c r="D21" s="122">
        <v>0</v>
      </c>
      <c r="E21" s="121">
        <v>7600</v>
      </c>
    </row>
    <row r="22" spans="1:5" ht="19.5" customHeight="1">
      <c r="A22" s="120" t="s">
        <v>86</v>
      </c>
      <c r="B22" s="39" t="s">
        <v>87</v>
      </c>
      <c r="C22" s="121">
        <v>7600</v>
      </c>
      <c r="D22" s="122">
        <v>0</v>
      </c>
      <c r="E22" s="121">
        <v>7600</v>
      </c>
    </row>
    <row r="23" spans="1:5" ht="19.5" customHeight="1">
      <c r="A23" s="120" t="s">
        <v>88</v>
      </c>
      <c r="B23" s="39" t="s">
        <v>89</v>
      </c>
      <c r="C23" s="121">
        <v>7600</v>
      </c>
      <c r="D23" s="122">
        <v>0</v>
      </c>
      <c r="E23" s="121">
        <v>7600</v>
      </c>
    </row>
    <row r="24" spans="1:5" ht="19.5" customHeight="1">
      <c r="A24" s="120" t="s">
        <v>90</v>
      </c>
      <c r="B24" s="39" t="s">
        <v>91</v>
      </c>
      <c r="C24" s="121">
        <v>10.968912</v>
      </c>
      <c r="D24" s="122">
        <v>10.968912</v>
      </c>
      <c r="E24" s="121">
        <v>0</v>
      </c>
    </row>
    <row r="25" spans="1:5" ht="19.5" customHeight="1">
      <c r="A25" s="120" t="s">
        <v>92</v>
      </c>
      <c r="B25" s="39" t="s">
        <v>93</v>
      </c>
      <c r="C25" s="121">
        <v>10.968912</v>
      </c>
      <c r="D25" s="122">
        <v>10.968912</v>
      </c>
      <c r="E25" s="121">
        <v>0</v>
      </c>
    </row>
    <row r="26" spans="1:5" ht="19.5" customHeight="1">
      <c r="A26" s="120" t="s">
        <v>94</v>
      </c>
      <c r="B26" s="39" t="s">
        <v>95</v>
      </c>
      <c r="C26" s="121">
        <v>10.968912</v>
      </c>
      <c r="D26" s="122">
        <v>10.968912</v>
      </c>
      <c r="E26" s="121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8" t="s">
        <v>96</v>
      </c>
    </row>
    <row r="2" spans="1:3" ht="22.5">
      <c r="A2" s="109" t="s">
        <v>97</v>
      </c>
      <c r="B2" s="109"/>
      <c r="C2" s="109"/>
    </row>
    <row r="3" spans="1:3" ht="21.75" customHeight="1">
      <c r="A3" s="108" t="s">
        <v>2</v>
      </c>
      <c r="B3" s="25"/>
      <c r="C3" s="110" t="s">
        <v>3</v>
      </c>
    </row>
    <row r="4" spans="1:3" ht="21" customHeight="1">
      <c r="A4" s="111" t="s">
        <v>98</v>
      </c>
      <c r="B4" s="111"/>
      <c r="C4" s="112" t="s">
        <v>7</v>
      </c>
    </row>
    <row r="5" spans="1:3" ht="21" customHeight="1">
      <c r="A5" s="113" t="s">
        <v>52</v>
      </c>
      <c r="B5" s="114" t="s">
        <v>53</v>
      </c>
      <c r="C5" s="113"/>
    </row>
    <row r="6" spans="1:3" ht="19.5" customHeight="1">
      <c r="A6" s="115"/>
      <c r="B6" s="116" t="s">
        <v>8</v>
      </c>
      <c r="C6" s="117">
        <v>154.164675</v>
      </c>
    </row>
    <row r="7" spans="1:4" ht="19.5" customHeight="1">
      <c r="A7" s="115" t="s">
        <v>99</v>
      </c>
      <c r="B7" s="116" t="s">
        <v>100</v>
      </c>
      <c r="C7" s="117">
        <v>135.120184</v>
      </c>
      <c r="D7" s="25"/>
    </row>
    <row r="8" spans="1:4" ht="19.5" customHeight="1">
      <c r="A8" s="115" t="s">
        <v>101</v>
      </c>
      <c r="B8" s="116" t="s">
        <v>102</v>
      </c>
      <c r="C8" s="117">
        <v>57.3216</v>
      </c>
      <c r="D8" s="25"/>
    </row>
    <row r="9" spans="1:6" ht="19.5" customHeight="1">
      <c r="A9" s="115" t="s">
        <v>103</v>
      </c>
      <c r="B9" s="116" t="s">
        <v>104</v>
      </c>
      <c r="C9" s="117">
        <v>34.086</v>
      </c>
      <c r="D9" s="25"/>
      <c r="E9" s="25"/>
      <c r="F9" s="25"/>
    </row>
    <row r="10" spans="1:3" ht="19.5" customHeight="1">
      <c r="A10" s="115" t="s">
        <v>105</v>
      </c>
      <c r="B10" s="116" t="s">
        <v>106</v>
      </c>
      <c r="C10" s="117">
        <v>4.7768</v>
      </c>
    </row>
    <row r="11" spans="1:3" ht="19.5" customHeight="1">
      <c r="A11" s="115" t="s">
        <v>107</v>
      </c>
      <c r="B11" s="116" t="s">
        <v>108</v>
      </c>
      <c r="C11" s="117">
        <v>27.330872</v>
      </c>
    </row>
    <row r="12" spans="1:3" ht="19.5" customHeight="1">
      <c r="A12" s="115" t="s">
        <v>109</v>
      </c>
      <c r="B12" s="116" t="s">
        <v>110</v>
      </c>
      <c r="C12" s="117">
        <v>10.968912</v>
      </c>
    </row>
    <row r="13" spans="1:3" ht="19.5" customHeight="1">
      <c r="A13" s="115" t="s">
        <v>111</v>
      </c>
      <c r="B13" s="116" t="s">
        <v>112</v>
      </c>
      <c r="C13" s="117">
        <v>0.636</v>
      </c>
    </row>
    <row r="14" spans="1:3" ht="19.5" customHeight="1">
      <c r="A14" s="115" t="s">
        <v>113</v>
      </c>
      <c r="B14" s="116" t="s">
        <v>114</v>
      </c>
      <c r="C14" s="117">
        <v>18.140291</v>
      </c>
    </row>
    <row r="15" spans="1:3" ht="19.5" customHeight="1">
      <c r="A15" s="115" t="s">
        <v>115</v>
      </c>
      <c r="B15" s="116" t="s">
        <v>116</v>
      </c>
      <c r="C15" s="117">
        <v>2</v>
      </c>
    </row>
    <row r="16" spans="1:3" ht="19.5" customHeight="1">
      <c r="A16" s="115" t="s">
        <v>117</v>
      </c>
      <c r="B16" s="116" t="s">
        <v>118</v>
      </c>
      <c r="C16" s="117">
        <v>1.95</v>
      </c>
    </row>
    <row r="17" spans="1:3" ht="19.5" customHeight="1">
      <c r="A17" s="115" t="s">
        <v>119</v>
      </c>
      <c r="B17" s="116" t="s">
        <v>120</v>
      </c>
      <c r="C17" s="117">
        <v>0.3</v>
      </c>
    </row>
    <row r="18" spans="1:3" ht="19.5" customHeight="1">
      <c r="A18" s="115" t="s">
        <v>121</v>
      </c>
      <c r="B18" s="116" t="s">
        <v>122</v>
      </c>
      <c r="C18" s="117">
        <v>1.096891</v>
      </c>
    </row>
    <row r="19" spans="1:3" ht="19.5" customHeight="1">
      <c r="A19" s="115" t="s">
        <v>123</v>
      </c>
      <c r="B19" s="116" t="s">
        <v>124</v>
      </c>
      <c r="C19" s="117">
        <v>0.0714</v>
      </c>
    </row>
    <row r="20" spans="1:3" ht="19.5" customHeight="1">
      <c r="A20" s="115" t="s">
        <v>125</v>
      </c>
      <c r="B20" s="116" t="s">
        <v>126</v>
      </c>
      <c r="C20" s="117">
        <v>10.932</v>
      </c>
    </row>
    <row r="21" spans="1:3" ht="19.5" customHeight="1">
      <c r="A21" s="115" t="s">
        <v>127</v>
      </c>
      <c r="B21" s="116" t="s">
        <v>128</v>
      </c>
      <c r="C21" s="117">
        <v>1.79</v>
      </c>
    </row>
    <row r="22" spans="1:3" ht="19.5" customHeight="1">
      <c r="A22" s="115" t="s">
        <v>129</v>
      </c>
      <c r="B22" s="116" t="s">
        <v>130</v>
      </c>
      <c r="C22" s="117">
        <v>0.9042</v>
      </c>
    </row>
    <row r="23" spans="1:3" ht="19.5" customHeight="1">
      <c r="A23" s="115" t="s">
        <v>131</v>
      </c>
      <c r="B23" s="116" t="s">
        <v>132</v>
      </c>
      <c r="C23" s="117">
        <v>0.0126</v>
      </c>
    </row>
    <row r="24" spans="1:3" ht="19.5" customHeight="1">
      <c r="A24" s="115" t="s">
        <v>133</v>
      </c>
      <c r="B24" s="116" t="s">
        <v>134</v>
      </c>
      <c r="C24" s="117">
        <v>0.7116</v>
      </c>
    </row>
    <row r="25" spans="1:3" ht="19.5" customHeight="1">
      <c r="A25" s="115" t="s">
        <v>135</v>
      </c>
      <c r="B25" s="116" t="s">
        <v>136</v>
      </c>
      <c r="C25" s="117">
        <v>0.18</v>
      </c>
    </row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137</v>
      </c>
    </row>
    <row r="2" spans="1:6" ht="22.5">
      <c r="A2" s="32" t="s">
        <v>138</v>
      </c>
      <c r="B2" s="33"/>
      <c r="C2" s="33"/>
      <c r="D2" s="33"/>
      <c r="E2" s="33"/>
      <c r="F2" s="33"/>
    </row>
    <row r="3" spans="1:6" ht="18.75" customHeight="1">
      <c r="A3" s="34" t="s">
        <v>139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140</v>
      </c>
      <c r="D4" s="8" t="s">
        <v>141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/>
      <c r="C6" s="72"/>
      <c r="D6" s="72"/>
      <c r="E6" s="72"/>
      <c r="F6" s="73"/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9" t="s">
        <v>142</v>
      </c>
    </row>
    <row r="2" spans="1:252" s="75" customFormat="1" ht="26.25" customHeight="1">
      <c r="A2" s="60" t="s">
        <v>143</v>
      </c>
      <c r="B2" s="60"/>
      <c r="C2" s="60"/>
      <c r="D2" s="6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</row>
    <row r="3" spans="1:252" s="75" customFormat="1" ht="18.75" customHeight="1">
      <c r="A3" s="79" t="s">
        <v>2</v>
      </c>
      <c r="B3" s="79"/>
      <c r="C3" s="78"/>
      <c r="D3" s="80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</row>
    <row r="4" spans="1:252" s="75" customFormat="1" ht="21" customHeight="1">
      <c r="A4" s="12" t="s">
        <v>144</v>
      </c>
      <c r="B4" s="12"/>
      <c r="C4" s="12" t="s">
        <v>5</v>
      </c>
      <c r="D4" s="1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</row>
    <row r="5" spans="1:252" s="75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</row>
    <row r="6" spans="1:252" s="75" customFormat="1" ht="21.75" customHeight="1">
      <c r="A6" s="81" t="s">
        <v>145</v>
      </c>
      <c r="B6" s="82">
        <v>7891.56</v>
      </c>
      <c r="C6" s="83" t="s">
        <v>146</v>
      </c>
      <c r="D6" s="53">
        <v>252.450691</v>
      </c>
      <c r="E6" s="35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</row>
    <row r="7" spans="1:252" s="75" customFormat="1" ht="21.75" customHeight="1">
      <c r="A7" s="81" t="s">
        <v>147</v>
      </c>
      <c r="B7" s="82">
        <v>0</v>
      </c>
      <c r="C7" s="83" t="s">
        <v>148</v>
      </c>
      <c r="D7" s="53">
        <v>0</v>
      </c>
      <c r="E7" s="35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</row>
    <row r="8" spans="1:252" s="75" customFormat="1" ht="21.75" customHeight="1">
      <c r="A8" s="84" t="s">
        <v>149</v>
      </c>
      <c r="B8" s="85">
        <v>0</v>
      </c>
      <c r="C8" s="83" t="s">
        <v>150</v>
      </c>
      <c r="D8" s="53">
        <v>0</v>
      </c>
      <c r="E8" s="35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</row>
    <row r="9" spans="1:252" s="75" customFormat="1" ht="21.75" customHeight="1">
      <c r="A9" s="86" t="s">
        <v>151</v>
      </c>
      <c r="B9" s="87">
        <f>SUM(B10:B14)</f>
        <v>0</v>
      </c>
      <c r="C9" s="88" t="s">
        <v>152</v>
      </c>
      <c r="D9" s="53">
        <v>0</v>
      </c>
      <c r="E9" s="35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</row>
    <row r="10" spans="1:252" s="75" customFormat="1" ht="21.75" customHeight="1">
      <c r="A10" s="84" t="s">
        <v>153</v>
      </c>
      <c r="B10" s="82">
        <v>0</v>
      </c>
      <c r="C10" s="83" t="s">
        <v>154</v>
      </c>
      <c r="D10" s="53">
        <v>0</v>
      </c>
      <c r="E10" s="35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</row>
    <row r="11" spans="1:252" s="75" customFormat="1" ht="21.75" customHeight="1">
      <c r="A11" s="84" t="s">
        <v>155</v>
      </c>
      <c r="B11" s="82">
        <v>0</v>
      </c>
      <c r="C11" s="83" t="s">
        <v>156</v>
      </c>
      <c r="D11" s="53">
        <v>0</v>
      </c>
      <c r="E11" s="3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</row>
    <row r="12" spans="1:252" s="75" customFormat="1" ht="21.75" customHeight="1">
      <c r="A12" s="84" t="s">
        <v>157</v>
      </c>
      <c r="B12" s="82">
        <v>0</v>
      </c>
      <c r="C12" s="83" t="s">
        <v>158</v>
      </c>
      <c r="D12" s="53">
        <v>0</v>
      </c>
      <c r="E12" s="35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</row>
    <row r="13" spans="1:252" s="75" customFormat="1" ht="21.75" customHeight="1">
      <c r="A13" s="84" t="s">
        <v>159</v>
      </c>
      <c r="B13" s="82">
        <v>0</v>
      </c>
      <c r="C13" s="83" t="s">
        <v>160</v>
      </c>
      <c r="D13" s="53">
        <v>19.46135</v>
      </c>
      <c r="E13" s="3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</row>
    <row r="14" spans="1:252" s="75" customFormat="1" ht="21.75" customHeight="1">
      <c r="A14" s="84" t="s">
        <v>161</v>
      </c>
      <c r="B14" s="85">
        <v>0</v>
      </c>
      <c r="C14" s="83" t="s">
        <v>162</v>
      </c>
      <c r="D14" s="53">
        <v>0</v>
      </c>
      <c r="E14" s="3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</row>
    <row r="15" spans="1:252" s="75" customFormat="1" ht="21.75" customHeight="1">
      <c r="A15" s="89"/>
      <c r="B15" s="90"/>
      <c r="C15" s="88" t="s">
        <v>163</v>
      </c>
      <c r="D15" s="53">
        <v>8.683722</v>
      </c>
      <c r="E15" s="3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</row>
    <row r="16" spans="1:252" s="75" customFormat="1" ht="21.75" customHeight="1">
      <c r="A16" s="91"/>
      <c r="B16" s="85"/>
      <c r="C16" s="88" t="s">
        <v>164</v>
      </c>
      <c r="D16" s="53">
        <v>0</v>
      </c>
      <c r="E16" s="3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</row>
    <row r="17" spans="1:252" s="75" customFormat="1" ht="21.75" customHeight="1">
      <c r="A17" s="89"/>
      <c r="B17" s="85"/>
      <c r="C17" s="88" t="s">
        <v>165</v>
      </c>
      <c r="D17" s="53">
        <v>0</v>
      </c>
      <c r="E17" s="3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</row>
    <row r="18" spans="1:252" s="75" customFormat="1" ht="21.75" customHeight="1">
      <c r="A18" s="92"/>
      <c r="B18" s="85"/>
      <c r="C18" s="88" t="s">
        <v>166</v>
      </c>
      <c r="D18" s="53">
        <v>7600</v>
      </c>
      <c r="E18" s="3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</row>
    <row r="19" spans="1:252" s="75" customFormat="1" ht="21.75" customHeight="1">
      <c r="A19" s="92"/>
      <c r="B19" s="85"/>
      <c r="C19" s="88" t="s">
        <v>167</v>
      </c>
      <c r="D19" s="53">
        <v>0</v>
      </c>
      <c r="E19" s="3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</row>
    <row r="20" spans="1:252" s="75" customFormat="1" ht="21.75" customHeight="1">
      <c r="A20" s="92"/>
      <c r="B20" s="85"/>
      <c r="C20" s="93" t="s">
        <v>168</v>
      </c>
      <c r="D20" s="53">
        <v>0</v>
      </c>
      <c r="E20" s="3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</row>
    <row r="21" spans="1:252" s="75" customFormat="1" ht="21.75" customHeight="1">
      <c r="A21" s="89"/>
      <c r="B21" s="85"/>
      <c r="C21" s="93" t="s">
        <v>169</v>
      </c>
      <c r="D21" s="53">
        <v>0</v>
      </c>
      <c r="E21" s="3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</row>
    <row r="22" spans="1:252" s="75" customFormat="1" ht="21.75" customHeight="1">
      <c r="A22" s="89"/>
      <c r="B22" s="85"/>
      <c r="C22" s="93" t="s">
        <v>170</v>
      </c>
      <c r="D22" s="53">
        <v>0</v>
      </c>
      <c r="E22" s="3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</row>
    <row r="23" spans="1:252" s="75" customFormat="1" ht="21.75" customHeight="1">
      <c r="A23" s="91"/>
      <c r="B23" s="94"/>
      <c r="C23" s="93" t="s">
        <v>171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5" customFormat="1" ht="21.75" customHeight="1">
      <c r="A24" s="91"/>
      <c r="B24" s="94"/>
      <c r="C24" s="93" t="s">
        <v>172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5" customFormat="1" ht="21.75" customHeight="1">
      <c r="A25" s="91"/>
      <c r="B25" s="94"/>
      <c r="C25" s="93" t="s">
        <v>173</v>
      </c>
      <c r="D25" s="53">
        <v>10.968912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6" customFormat="1" ht="21.75" customHeight="1">
      <c r="A26" s="95"/>
      <c r="B26" s="85"/>
      <c r="C26" s="93" t="s">
        <v>174</v>
      </c>
      <c r="D26" s="53">
        <v>0</v>
      </c>
      <c r="E26" s="3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</row>
    <row r="27" spans="1:256" s="76" customFormat="1" ht="23.25" customHeight="1">
      <c r="A27" s="95"/>
      <c r="B27" s="85"/>
      <c r="C27" s="96" t="s">
        <v>175</v>
      </c>
      <c r="D27" s="55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7" customFormat="1" ht="21.75" customHeight="1">
      <c r="A28" s="89"/>
      <c r="B28" s="97"/>
      <c r="C28" s="98" t="s">
        <v>176</v>
      </c>
      <c r="D28" s="99">
        <v>0</v>
      </c>
      <c r="E28" s="43"/>
      <c r="F28" s="43"/>
      <c r="G28" s="43"/>
      <c r="J28" s="43"/>
      <c r="K28" s="43"/>
      <c r="L28" s="43"/>
    </row>
    <row r="29" spans="1:13" s="77" customFormat="1" ht="21.75" customHeight="1">
      <c r="A29" s="89"/>
      <c r="B29" s="97"/>
      <c r="C29" s="100" t="s">
        <v>177</v>
      </c>
      <c r="D29" s="56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9"/>
      <c r="B30" s="97"/>
      <c r="C30" s="100" t="s">
        <v>178</v>
      </c>
      <c r="D30" s="55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9"/>
      <c r="B31" s="94"/>
      <c r="C31" s="101" t="s">
        <v>179</v>
      </c>
      <c r="D31" s="99">
        <v>0</v>
      </c>
      <c r="E31" s="43"/>
      <c r="F31" s="43"/>
      <c r="G31" s="43"/>
      <c r="H31" s="43"/>
      <c r="I31" s="43"/>
      <c r="J31" s="43"/>
    </row>
    <row r="32" spans="1:4" ht="21.75" customHeight="1">
      <c r="A32" s="89"/>
      <c r="B32" s="97"/>
      <c r="C32" s="89"/>
      <c r="D32" s="102"/>
    </row>
    <row r="33" spans="1:4" ht="21.75" customHeight="1">
      <c r="A33" s="89"/>
      <c r="B33" s="94"/>
      <c r="C33" s="89"/>
      <c r="D33" s="97"/>
    </row>
    <row r="34" spans="1:15" ht="21.75" customHeight="1">
      <c r="A34" s="62" t="s">
        <v>180</v>
      </c>
      <c r="B34" s="85">
        <f>SUM(B6:B9)</f>
        <v>7891.56</v>
      </c>
      <c r="C34" s="62" t="s">
        <v>181</v>
      </c>
      <c r="D34" s="85">
        <f>SUM(D6:D31)</f>
        <v>7891.5646750000005</v>
      </c>
      <c r="E34" s="43"/>
      <c r="F34" s="43"/>
      <c r="O34" s="43"/>
    </row>
    <row r="35" spans="1:15" ht="21.75" customHeight="1">
      <c r="A35" s="89"/>
      <c r="B35" s="103"/>
      <c r="D35" s="103"/>
      <c r="O35" s="43"/>
    </row>
    <row r="36" spans="1:15" ht="21.75" customHeight="1">
      <c r="A36" s="104" t="s">
        <v>182</v>
      </c>
      <c r="B36" s="85">
        <v>0</v>
      </c>
      <c r="C36" s="105" t="s">
        <v>183</v>
      </c>
      <c r="D36" s="85">
        <f>B39-D34</f>
        <v>-0.004675000000133878</v>
      </c>
      <c r="O36" s="43"/>
    </row>
    <row r="37" spans="1:15" ht="21.75" customHeight="1">
      <c r="A37" s="89"/>
      <c r="B37" s="102"/>
      <c r="C37" s="106"/>
      <c r="D37" s="102"/>
      <c r="E37" s="43"/>
      <c r="N37" s="43"/>
      <c r="O37" s="43"/>
    </row>
    <row r="38" spans="1:14" ht="21.75" customHeight="1">
      <c r="A38" s="89"/>
      <c r="B38" s="94"/>
      <c r="C38" s="92"/>
      <c r="D38" s="94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7" t="s">
        <v>46</v>
      </c>
      <c r="B39" s="85">
        <f>B34+B36</f>
        <v>7891.56</v>
      </c>
      <c r="C39" s="107" t="s">
        <v>47</v>
      </c>
      <c r="D39" s="85">
        <f>B39</f>
        <v>7891.56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9" t="s">
        <v>184</v>
      </c>
    </row>
    <row r="2" spans="1:13" ht="22.5">
      <c r="A2" s="32" t="s">
        <v>185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7" t="s">
        <v>2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36" t="s">
        <v>3</v>
      </c>
      <c r="M3" s="36"/>
    </row>
    <row r="4" spans="1:13" ht="19.5" customHeight="1">
      <c r="A4" s="61" t="s">
        <v>51</v>
      </c>
      <c r="B4" s="61"/>
      <c r="C4" s="8" t="s">
        <v>8</v>
      </c>
      <c r="D4" s="8" t="s">
        <v>186</v>
      </c>
      <c r="E4" s="8" t="s">
        <v>187</v>
      </c>
      <c r="F4" s="10" t="s">
        <v>188</v>
      </c>
      <c r="G4" s="8" t="s">
        <v>189</v>
      </c>
      <c r="H4" s="69" t="s">
        <v>190</v>
      </c>
      <c r="I4" s="69"/>
      <c r="J4" s="69"/>
      <c r="K4" s="69"/>
      <c r="L4" s="69"/>
      <c r="M4" s="69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0" t="s">
        <v>191</v>
      </c>
      <c r="I5" s="70" t="s">
        <v>192</v>
      </c>
      <c r="J5" s="70" t="s">
        <v>193</v>
      </c>
      <c r="K5" s="15" t="s">
        <v>194</v>
      </c>
      <c r="L5" s="15" t="s">
        <v>195</v>
      </c>
      <c r="M5" s="70" t="s">
        <v>196</v>
      </c>
    </row>
    <row r="6" spans="1:13" ht="19.5" customHeight="1">
      <c r="A6" s="71"/>
      <c r="B6" s="71" t="s">
        <v>8</v>
      </c>
      <c r="C6" s="72">
        <v>7891.564675</v>
      </c>
      <c r="D6" s="72">
        <v>0</v>
      </c>
      <c r="E6" s="73">
        <v>7891.564675</v>
      </c>
      <c r="F6" s="74">
        <v>0</v>
      </c>
      <c r="G6" s="72">
        <v>0</v>
      </c>
      <c r="H6" s="73">
        <v>0</v>
      </c>
      <c r="I6" s="74">
        <v>0</v>
      </c>
      <c r="J6" s="72">
        <v>0</v>
      </c>
      <c r="K6" s="72">
        <v>0</v>
      </c>
      <c r="L6" s="72">
        <v>0</v>
      </c>
      <c r="M6" s="73">
        <v>0</v>
      </c>
    </row>
    <row r="7" spans="1:13" ht="19.5" customHeight="1">
      <c r="A7" s="71" t="s">
        <v>56</v>
      </c>
      <c r="B7" s="71" t="s">
        <v>57</v>
      </c>
      <c r="C7" s="72">
        <v>252.450691</v>
      </c>
      <c r="D7" s="72">
        <v>0</v>
      </c>
      <c r="E7" s="73">
        <v>252.450691</v>
      </c>
      <c r="F7" s="74">
        <v>0</v>
      </c>
      <c r="G7" s="72">
        <v>0</v>
      </c>
      <c r="H7" s="73">
        <v>0</v>
      </c>
      <c r="I7" s="74">
        <v>0</v>
      </c>
      <c r="J7" s="72">
        <v>0</v>
      </c>
      <c r="K7" s="72">
        <v>0</v>
      </c>
      <c r="L7" s="72">
        <v>0</v>
      </c>
      <c r="M7" s="73">
        <v>0</v>
      </c>
    </row>
    <row r="8" spans="1:13" ht="19.5" customHeight="1">
      <c r="A8" s="71" t="s">
        <v>58</v>
      </c>
      <c r="B8" s="71" t="s">
        <v>59</v>
      </c>
      <c r="C8" s="72">
        <v>252.450691</v>
      </c>
      <c r="D8" s="72">
        <v>0</v>
      </c>
      <c r="E8" s="73">
        <v>252.450691</v>
      </c>
      <c r="F8" s="74">
        <v>0</v>
      </c>
      <c r="G8" s="72">
        <v>0</v>
      </c>
      <c r="H8" s="73">
        <v>0</v>
      </c>
      <c r="I8" s="74">
        <v>0</v>
      </c>
      <c r="J8" s="72">
        <v>0</v>
      </c>
      <c r="K8" s="72">
        <v>0</v>
      </c>
      <c r="L8" s="72">
        <v>0</v>
      </c>
      <c r="M8" s="73">
        <v>0</v>
      </c>
    </row>
    <row r="9" spans="1:13" ht="19.5" customHeight="1">
      <c r="A9" s="71" t="s">
        <v>60</v>
      </c>
      <c r="B9" s="71" t="s">
        <v>61</v>
      </c>
      <c r="C9" s="72">
        <v>115.050691</v>
      </c>
      <c r="D9" s="72">
        <v>0</v>
      </c>
      <c r="E9" s="73">
        <v>115.050691</v>
      </c>
      <c r="F9" s="74">
        <v>0</v>
      </c>
      <c r="G9" s="72">
        <v>0</v>
      </c>
      <c r="H9" s="73">
        <v>0</v>
      </c>
      <c r="I9" s="74">
        <v>0</v>
      </c>
      <c r="J9" s="72">
        <v>0</v>
      </c>
      <c r="K9" s="72">
        <v>0</v>
      </c>
      <c r="L9" s="72">
        <v>0</v>
      </c>
      <c r="M9" s="73">
        <v>0</v>
      </c>
    </row>
    <row r="10" spans="1:13" ht="19.5" customHeight="1">
      <c r="A10" s="71" t="s">
        <v>62</v>
      </c>
      <c r="B10" s="71" t="s">
        <v>63</v>
      </c>
      <c r="C10" s="72">
        <v>123</v>
      </c>
      <c r="D10" s="72">
        <v>0</v>
      </c>
      <c r="E10" s="73">
        <v>123</v>
      </c>
      <c r="F10" s="74">
        <v>0</v>
      </c>
      <c r="G10" s="72">
        <v>0</v>
      </c>
      <c r="H10" s="73">
        <v>0</v>
      </c>
      <c r="I10" s="74">
        <v>0</v>
      </c>
      <c r="J10" s="72">
        <v>0</v>
      </c>
      <c r="K10" s="72">
        <v>0</v>
      </c>
      <c r="L10" s="72">
        <v>0</v>
      </c>
      <c r="M10" s="73">
        <v>0</v>
      </c>
    </row>
    <row r="11" spans="1:13" ht="19.5" customHeight="1">
      <c r="A11" s="71" t="s">
        <v>64</v>
      </c>
      <c r="B11" s="71" t="s">
        <v>65</v>
      </c>
      <c r="C11" s="72">
        <v>14.4</v>
      </c>
      <c r="D11" s="72">
        <v>0</v>
      </c>
      <c r="E11" s="73">
        <v>14.4</v>
      </c>
      <c r="F11" s="74">
        <v>0</v>
      </c>
      <c r="G11" s="72">
        <v>0</v>
      </c>
      <c r="H11" s="73">
        <v>0</v>
      </c>
      <c r="I11" s="74">
        <v>0</v>
      </c>
      <c r="J11" s="72">
        <v>0</v>
      </c>
      <c r="K11" s="72">
        <v>0</v>
      </c>
      <c r="L11" s="72">
        <v>0</v>
      </c>
      <c r="M11" s="73">
        <v>0</v>
      </c>
    </row>
    <row r="12" spans="1:13" ht="19.5" customHeight="1">
      <c r="A12" s="71" t="s">
        <v>66</v>
      </c>
      <c r="B12" s="71" t="s">
        <v>67</v>
      </c>
      <c r="C12" s="72">
        <v>19.46135</v>
      </c>
      <c r="D12" s="72">
        <v>0</v>
      </c>
      <c r="E12" s="73">
        <v>19.46135</v>
      </c>
      <c r="F12" s="74">
        <v>0</v>
      </c>
      <c r="G12" s="72">
        <v>0</v>
      </c>
      <c r="H12" s="73">
        <v>0</v>
      </c>
      <c r="I12" s="74">
        <v>0</v>
      </c>
      <c r="J12" s="72">
        <v>0</v>
      </c>
      <c r="K12" s="72">
        <v>0</v>
      </c>
      <c r="L12" s="72">
        <v>0</v>
      </c>
      <c r="M12" s="73">
        <v>0</v>
      </c>
    </row>
    <row r="13" spans="1:13" ht="19.5" customHeight="1">
      <c r="A13" s="71" t="s">
        <v>68</v>
      </c>
      <c r="B13" s="71" t="s">
        <v>69</v>
      </c>
      <c r="C13" s="72">
        <v>18.74975</v>
      </c>
      <c r="D13" s="72">
        <v>0</v>
      </c>
      <c r="E13" s="73">
        <v>18.74975</v>
      </c>
      <c r="F13" s="74">
        <v>0</v>
      </c>
      <c r="G13" s="72">
        <v>0</v>
      </c>
      <c r="H13" s="73">
        <v>0</v>
      </c>
      <c r="I13" s="74">
        <v>0</v>
      </c>
      <c r="J13" s="72">
        <v>0</v>
      </c>
      <c r="K13" s="72">
        <v>0</v>
      </c>
      <c r="L13" s="72">
        <v>0</v>
      </c>
      <c r="M13" s="73">
        <v>0</v>
      </c>
    </row>
    <row r="14" spans="1:13" ht="19.5" customHeight="1">
      <c r="A14" s="71" t="s">
        <v>70</v>
      </c>
      <c r="B14" s="71" t="s">
        <v>71</v>
      </c>
      <c r="C14" s="72">
        <v>0.1026</v>
      </c>
      <c r="D14" s="72">
        <v>0</v>
      </c>
      <c r="E14" s="73">
        <v>0.1026</v>
      </c>
      <c r="F14" s="74">
        <v>0</v>
      </c>
      <c r="G14" s="72">
        <v>0</v>
      </c>
      <c r="H14" s="73">
        <v>0</v>
      </c>
      <c r="I14" s="74">
        <v>0</v>
      </c>
      <c r="J14" s="72">
        <v>0</v>
      </c>
      <c r="K14" s="72">
        <v>0</v>
      </c>
      <c r="L14" s="72">
        <v>0</v>
      </c>
      <c r="M14" s="73">
        <v>0</v>
      </c>
    </row>
    <row r="15" spans="1:13" ht="19.5" customHeight="1">
      <c r="A15" s="71" t="s">
        <v>72</v>
      </c>
      <c r="B15" s="71" t="s">
        <v>73</v>
      </c>
      <c r="C15" s="72">
        <v>18.64715</v>
      </c>
      <c r="D15" s="72">
        <v>0</v>
      </c>
      <c r="E15" s="73">
        <v>18.64715</v>
      </c>
      <c r="F15" s="74">
        <v>0</v>
      </c>
      <c r="G15" s="72">
        <v>0</v>
      </c>
      <c r="H15" s="73">
        <v>0</v>
      </c>
      <c r="I15" s="74">
        <v>0</v>
      </c>
      <c r="J15" s="72">
        <v>0</v>
      </c>
      <c r="K15" s="72">
        <v>0</v>
      </c>
      <c r="L15" s="72">
        <v>0</v>
      </c>
      <c r="M15" s="73">
        <v>0</v>
      </c>
    </row>
    <row r="16" spans="1:13" ht="19.5" customHeight="1">
      <c r="A16" s="71" t="s">
        <v>74</v>
      </c>
      <c r="B16" s="71" t="s">
        <v>75</v>
      </c>
      <c r="C16" s="72">
        <v>0.7116</v>
      </c>
      <c r="D16" s="72">
        <v>0</v>
      </c>
      <c r="E16" s="73">
        <v>0.7116</v>
      </c>
      <c r="F16" s="74">
        <v>0</v>
      </c>
      <c r="G16" s="72">
        <v>0</v>
      </c>
      <c r="H16" s="73">
        <v>0</v>
      </c>
      <c r="I16" s="74">
        <v>0</v>
      </c>
      <c r="J16" s="72">
        <v>0</v>
      </c>
      <c r="K16" s="72">
        <v>0</v>
      </c>
      <c r="L16" s="72">
        <v>0</v>
      </c>
      <c r="M16" s="73">
        <v>0</v>
      </c>
    </row>
    <row r="17" spans="1:13" ht="19.5" customHeight="1">
      <c r="A17" s="71" t="s">
        <v>76</v>
      </c>
      <c r="B17" s="71" t="s">
        <v>77</v>
      </c>
      <c r="C17" s="72">
        <v>0.7116</v>
      </c>
      <c r="D17" s="72">
        <v>0</v>
      </c>
      <c r="E17" s="73">
        <v>0.7116</v>
      </c>
      <c r="F17" s="74">
        <v>0</v>
      </c>
      <c r="G17" s="72">
        <v>0</v>
      </c>
      <c r="H17" s="73">
        <v>0</v>
      </c>
      <c r="I17" s="74">
        <v>0</v>
      </c>
      <c r="J17" s="72">
        <v>0</v>
      </c>
      <c r="K17" s="72">
        <v>0</v>
      </c>
      <c r="L17" s="72">
        <v>0</v>
      </c>
      <c r="M17" s="73">
        <v>0</v>
      </c>
    </row>
    <row r="18" spans="1:13" ht="19.5" customHeight="1">
      <c r="A18" s="71" t="s">
        <v>78</v>
      </c>
      <c r="B18" s="71" t="s">
        <v>79</v>
      </c>
      <c r="C18" s="72">
        <v>8.683722</v>
      </c>
      <c r="D18" s="72">
        <v>0</v>
      </c>
      <c r="E18" s="73">
        <v>8.683722</v>
      </c>
      <c r="F18" s="74">
        <v>0</v>
      </c>
      <c r="G18" s="72">
        <v>0</v>
      </c>
      <c r="H18" s="73">
        <v>0</v>
      </c>
      <c r="I18" s="74">
        <v>0</v>
      </c>
      <c r="J18" s="72">
        <v>0</v>
      </c>
      <c r="K18" s="72">
        <v>0</v>
      </c>
      <c r="L18" s="72">
        <v>0</v>
      </c>
      <c r="M18" s="73">
        <v>0</v>
      </c>
    </row>
    <row r="19" spans="1:13" ht="19.5" customHeight="1">
      <c r="A19" s="71" t="s">
        <v>80</v>
      </c>
      <c r="B19" s="71" t="s">
        <v>81</v>
      </c>
      <c r="C19" s="72">
        <v>8.683722</v>
      </c>
      <c r="D19" s="72">
        <v>0</v>
      </c>
      <c r="E19" s="73">
        <v>8.683722</v>
      </c>
      <c r="F19" s="74">
        <v>0</v>
      </c>
      <c r="G19" s="72">
        <v>0</v>
      </c>
      <c r="H19" s="73">
        <v>0</v>
      </c>
      <c r="I19" s="74">
        <v>0</v>
      </c>
      <c r="J19" s="72">
        <v>0</v>
      </c>
      <c r="K19" s="72">
        <v>0</v>
      </c>
      <c r="L19" s="72">
        <v>0</v>
      </c>
      <c r="M19" s="73">
        <v>0</v>
      </c>
    </row>
    <row r="20" spans="1:13" ht="19.5" customHeight="1">
      <c r="A20" s="71" t="s">
        <v>82</v>
      </c>
      <c r="B20" s="71" t="s">
        <v>83</v>
      </c>
      <c r="C20" s="72">
        <v>8.683722</v>
      </c>
      <c r="D20" s="72">
        <v>0</v>
      </c>
      <c r="E20" s="73">
        <v>8.683722</v>
      </c>
      <c r="F20" s="74">
        <v>0</v>
      </c>
      <c r="G20" s="72">
        <v>0</v>
      </c>
      <c r="H20" s="73">
        <v>0</v>
      </c>
      <c r="I20" s="74">
        <v>0</v>
      </c>
      <c r="J20" s="72">
        <v>0</v>
      </c>
      <c r="K20" s="72">
        <v>0</v>
      </c>
      <c r="L20" s="72">
        <v>0</v>
      </c>
      <c r="M20" s="73">
        <v>0</v>
      </c>
    </row>
    <row r="21" spans="1:13" ht="19.5" customHeight="1">
      <c r="A21" s="71" t="s">
        <v>84</v>
      </c>
      <c r="B21" s="71" t="s">
        <v>85</v>
      </c>
      <c r="C21" s="72">
        <v>7600</v>
      </c>
      <c r="D21" s="72">
        <v>0</v>
      </c>
      <c r="E21" s="73">
        <v>7600</v>
      </c>
      <c r="F21" s="74">
        <v>0</v>
      </c>
      <c r="G21" s="72">
        <v>0</v>
      </c>
      <c r="H21" s="73">
        <v>0</v>
      </c>
      <c r="I21" s="74">
        <v>0</v>
      </c>
      <c r="J21" s="72">
        <v>0</v>
      </c>
      <c r="K21" s="72">
        <v>0</v>
      </c>
      <c r="L21" s="72">
        <v>0</v>
      </c>
      <c r="M21" s="73">
        <v>0</v>
      </c>
    </row>
    <row r="22" spans="1:13" ht="19.5" customHeight="1">
      <c r="A22" s="71" t="s">
        <v>86</v>
      </c>
      <c r="B22" s="71" t="s">
        <v>87</v>
      </c>
      <c r="C22" s="72">
        <v>7600</v>
      </c>
      <c r="D22" s="72">
        <v>0</v>
      </c>
      <c r="E22" s="73">
        <v>7600</v>
      </c>
      <c r="F22" s="74">
        <v>0</v>
      </c>
      <c r="G22" s="72">
        <v>0</v>
      </c>
      <c r="H22" s="73">
        <v>0</v>
      </c>
      <c r="I22" s="74">
        <v>0</v>
      </c>
      <c r="J22" s="72">
        <v>0</v>
      </c>
      <c r="K22" s="72">
        <v>0</v>
      </c>
      <c r="L22" s="72">
        <v>0</v>
      </c>
      <c r="M22" s="73">
        <v>0</v>
      </c>
    </row>
    <row r="23" spans="1:13" ht="19.5" customHeight="1">
      <c r="A23" s="71" t="s">
        <v>88</v>
      </c>
      <c r="B23" s="71" t="s">
        <v>89</v>
      </c>
      <c r="C23" s="72">
        <v>7600</v>
      </c>
      <c r="D23" s="72">
        <v>0</v>
      </c>
      <c r="E23" s="73">
        <v>7600</v>
      </c>
      <c r="F23" s="74">
        <v>0</v>
      </c>
      <c r="G23" s="72">
        <v>0</v>
      </c>
      <c r="H23" s="73">
        <v>0</v>
      </c>
      <c r="I23" s="74">
        <v>0</v>
      </c>
      <c r="J23" s="72">
        <v>0</v>
      </c>
      <c r="K23" s="72">
        <v>0</v>
      </c>
      <c r="L23" s="72">
        <v>0</v>
      </c>
      <c r="M23" s="73">
        <v>0</v>
      </c>
    </row>
    <row r="24" spans="1:13" ht="19.5" customHeight="1">
      <c r="A24" s="71" t="s">
        <v>90</v>
      </c>
      <c r="B24" s="71" t="s">
        <v>91</v>
      </c>
      <c r="C24" s="72">
        <v>10.968912</v>
      </c>
      <c r="D24" s="72">
        <v>0</v>
      </c>
      <c r="E24" s="73">
        <v>10.968912</v>
      </c>
      <c r="F24" s="74">
        <v>0</v>
      </c>
      <c r="G24" s="72">
        <v>0</v>
      </c>
      <c r="H24" s="73">
        <v>0</v>
      </c>
      <c r="I24" s="74">
        <v>0</v>
      </c>
      <c r="J24" s="72">
        <v>0</v>
      </c>
      <c r="K24" s="72">
        <v>0</v>
      </c>
      <c r="L24" s="72">
        <v>0</v>
      </c>
      <c r="M24" s="73">
        <v>0</v>
      </c>
    </row>
    <row r="25" spans="1:13" ht="19.5" customHeight="1">
      <c r="A25" s="71" t="s">
        <v>92</v>
      </c>
      <c r="B25" s="71" t="s">
        <v>93</v>
      </c>
      <c r="C25" s="72">
        <v>10.968912</v>
      </c>
      <c r="D25" s="72">
        <v>0</v>
      </c>
      <c r="E25" s="73">
        <v>10.968912</v>
      </c>
      <c r="F25" s="74">
        <v>0</v>
      </c>
      <c r="G25" s="72">
        <v>0</v>
      </c>
      <c r="H25" s="73">
        <v>0</v>
      </c>
      <c r="I25" s="74">
        <v>0</v>
      </c>
      <c r="J25" s="72">
        <v>0</v>
      </c>
      <c r="K25" s="72">
        <v>0</v>
      </c>
      <c r="L25" s="72">
        <v>0</v>
      </c>
      <c r="M25" s="73">
        <v>0</v>
      </c>
    </row>
    <row r="26" spans="1:13" ht="19.5" customHeight="1">
      <c r="A26" s="71" t="s">
        <v>94</v>
      </c>
      <c r="B26" s="71" t="s">
        <v>95</v>
      </c>
      <c r="C26" s="72">
        <v>10.968912</v>
      </c>
      <c r="D26" s="72">
        <v>0</v>
      </c>
      <c r="E26" s="73">
        <v>10.968912</v>
      </c>
      <c r="F26" s="74">
        <v>0</v>
      </c>
      <c r="G26" s="72">
        <v>0</v>
      </c>
      <c r="H26" s="73">
        <v>0</v>
      </c>
      <c r="I26" s="74">
        <v>0</v>
      </c>
      <c r="J26" s="72">
        <v>0</v>
      </c>
      <c r="K26" s="72">
        <v>0</v>
      </c>
      <c r="L26" s="72">
        <v>0</v>
      </c>
      <c r="M26" s="73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9" t="s">
        <v>197</v>
      </c>
    </row>
    <row r="2" spans="1:5" ht="21" customHeight="1">
      <c r="A2" s="60" t="s">
        <v>198</v>
      </c>
      <c r="B2" s="60"/>
      <c r="C2" s="60"/>
      <c r="D2" s="60"/>
      <c r="E2" s="60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1" t="s">
        <v>51</v>
      </c>
      <c r="B4" s="61"/>
      <c r="C4" s="62" t="s">
        <v>8</v>
      </c>
      <c r="D4" s="62" t="s">
        <v>54</v>
      </c>
      <c r="E4" s="62" t="s">
        <v>55</v>
      </c>
    </row>
    <row r="5" spans="1:5" ht="27" customHeight="1">
      <c r="A5" s="13" t="s">
        <v>52</v>
      </c>
      <c r="B5" s="13" t="s">
        <v>53</v>
      </c>
      <c r="C5" s="63"/>
      <c r="D5" s="63"/>
      <c r="E5" s="63"/>
    </row>
    <row r="6" spans="1:5" ht="19.5" customHeight="1">
      <c r="A6" s="64"/>
      <c r="B6" s="64" t="s">
        <v>8</v>
      </c>
      <c r="C6" s="65">
        <v>7891.564675</v>
      </c>
      <c r="D6" s="65">
        <v>154.164675</v>
      </c>
      <c r="E6" s="66">
        <v>7737.4</v>
      </c>
    </row>
    <row r="7" spans="1:5" ht="19.5" customHeight="1">
      <c r="A7" s="64" t="s">
        <v>56</v>
      </c>
      <c r="B7" s="64" t="s">
        <v>57</v>
      </c>
      <c r="C7" s="65">
        <v>252.450691</v>
      </c>
      <c r="D7" s="65">
        <v>115.050691</v>
      </c>
      <c r="E7" s="66">
        <v>137.4</v>
      </c>
    </row>
    <row r="8" spans="1:5" ht="19.5" customHeight="1">
      <c r="A8" s="64" t="s">
        <v>58</v>
      </c>
      <c r="B8" s="64" t="s">
        <v>59</v>
      </c>
      <c r="C8" s="65">
        <v>252.450691</v>
      </c>
      <c r="D8" s="65">
        <v>115.050691</v>
      </c>
      <c r="E8" s="66">
        <v>137.4</v>
      </c>
    </row>
    <row r="9" spans="1:5" ht="19.5" customHeight="1">
      <c r="A9" s="64" t="s">
        <v>60</v>
      </c>
      <c r="B9" s="64" t="s">
        <v>61</v>
      </c>
      <c r="C9" s="65">
        <v>115.050691</v>
      </c>
      <c r="D9" s="65">
        <v>115.050691</v>
      </c>
      <c r="E9" s="66">
        <v>0</v>
      </c>
    </row>
    <row r="10" spans="1:7" ht="19.5" customHeight="1">
      <c r="A10" s="64" t="s">
        <v>62</v>
      </c>
      <c r="B10" s="64" t="s">
        <v>63</v>
      </c>
      <c r="C10" s="65">
        <v>123</v>
      </c>
      <c r="D10" s="65">
        <v>0</v>
      </c>
      <c r="E10" s="66">
        <v>123</v>
      </c>
      <c r="F10" s="43"/>
      <c r="G10" s="43"/>
    </row>
    <row r="11" spans="1:6" ht="19.5" customHeight="1">
      <c r="A11" s="64" t="s">
        <v>64</v>
      </c>
      <c r="B11" s="64" t="s">
        <v>65</v>
      </c>
      <c r="C11" s="65">
        <v>14.4</v>
      </c>
      <c r="D11" s="65">
        <v>0</v>
      </c>
      <c r="E11" s="66">
        <v>14.4</v>
      </c>
      <c r="F11" s="43"/>
    </row>
    <row r="12" spans="1:5" ht="19.5" customHeight="1">
      <c r="A12" s="64" t="s">
        <v>66</v>
      </c>
      <c r="B12" s="64" t="s">
        <v>67</v>
      </c>
      <c r="C12" s="65">
        <v>19.46135</v>
      </c>
      <c r="D12" s="65">
        <v>19.46135</v>
      </c>
      <c r="E12" s="66">
        <v>0</v>
      </c>
    </row>
    <row r="13" spans="1:5" ht="19.5" customHeight="1">
      <c r="A13" s="64" t="s">
        <v>68</v>
      </c>
      <c r="B13" s="64" t="s">
        <v>69</v>
      </c>
      <c r="C13" s="65">
        <v>18.74975</v>
      </c>
      <c r="D13" s="65">
        <v>18.74975</v>
      </c>
      <c r="E13" s="66">
        <v>0</v>
      </c>
    </row>
    <row r="14" spans="1:5" ht="19.5" customHeight="1">
      <c r="A14" s="64" t="s">
        <v>70</v>
      </c>
      <c r="B14" s="64" t="s">
        <v>71</v>
      </c>
      <c r="C14" s="65">
        <v>0.1026</v>
      </c>
      <c r="D14" s="65">
        <v>0.1026</v>
      </c>
      <c r="E14" s="66">
        <v>0</v>
      </c>
    </row>
    <row r="15" spans="1:5" ht="19.5" customHeight="1">
      <c r="A15" s="64" t="s">
        <v>72</v>
      </c>
      <c r="B15" s="64" t="s">
        <v>73</v>
      </c>
      <c r="C15" s="65">
        <v>18.64715</v>
      </c>
      <c r="D15" s="65">
        <v>18.64715</v>
      </c>
      <c r="E15" s="66">
        <v>0</v>
      </c>
    </row>
    <row r="16" spans="1:5" ht="19.5" customHeight="1">
      <c r="A16" s="64" t="s">
        <v>74</v>
      </c>
      <c r="B16" s="64" t="s">
        <v>75</v>
      </c>
      <c r="C16" s="65">
        <v>0.7116</v>
      </c>
      <c r="D16" s="65">
        <v>0.7116</v>
      </c>
      <c r="E16" s="66">
        <v>0</v>
      </c>
    </row>
    <row r="17" spans="1:5" ht="19.5" customHeight="1">
      <c r="A17" s="64" t="s">
        <v>76</v>
      </c>
      <c r="B17" s="64" t="s">
        <v>77</v>
      </c>
      <c r="C17" s="65">
        <v>0.7116</v>
      </c>
      <c r="D17" s="65">
        <v>0.7116</v>
      </c>
      <c r="E17" s="66">
        <v>0</v>
      </c>
    </row>
    <row r="18" spans="1:5" ht="19.5" customHeight="1">
      <c r="A18" s="64" t="s">
        <v>78</v>
      </c>
      <c r="B18" s="64" t="s">
        <v>79</v>
      </c>
      <c r="C18" s="65">
        <v>8.683722</v>
      </c>
      <c r="D18" s="65">
        <v>8.683722</v>
      </c>
      <c r="E18" s="66">
        <v>0</v>
      </c>
    </row>
    <row r="19" spans="1:5" ht="19.5" customHeight="1">
      <c r="A19" s="64" t="s">
        <v>80</v>
      </c>
      <c r="B19" s="64" t="s">
        <v>81</v>
      </c>
      <c r="C19" s="65">
        <v>8.683722</v>
      </c>
      <c r="D19" s="65">
        <v>8.683722</v>
      </c>
      <c r="E19" s="66">
        <v>0</v>
      </c>
    </row>
    <row r="20" spans="1:5" ht="19.5" customHeight="1">
      <c r="A20" s="64" t="s">
        <v>82</v>
      </c>
      <c r="B20" s="64" t="s">
        <v>83</v>
      </c>
      <c r="C20" s="65">
        <v>8.683722</v>
      </c>
      <c r="D20" s="65">
        <v>8.683722</v>
      </c>
      <c r="E20" s="66">
        <v>0</v>
      </c>
    </row>
    <row r="21" spans="1:5" ht="19.5" customHeight="1">
      <c r="A21" s="64" t="s">
        <v>84</v>
      </c>
      <c r="B21" s="64" t="s">
        <v>85</v>
      </c>
      <c r="C21" s="65">
        <v>7600</v>
      </c>
      <c r="D21" s="65">
        <v>0</v>
      </c>
      <c r="E21" s="66">
        <v>7600</v>
      </c>
    </row>
    <row r="22" spans="1:5" ht="19.5" customHeight="1">
      <c r="A22" s="64" t="s">
        <v>86</v>
      </c>
      <c r="B22" s="64" t="s">
        <v>87</v>
      </c>
      <c r="C22" s="65">
        <v>7600</v>
      </c>
      <c r="D22" s="65">
        <v>0</v>
      </c>
      <c r="E22" s="66">
        <v>7600</v>
      </c>
    </row>
    <row r="23" spans="1:5" ht="19.5" customHeight="1">
      <c r="A23" s="64" t="s">
        <v>88</v>
      </c>
      <c r="B23" s="64" t="s">
        <v>89</v>
      </c>
      <c r="C23" s="65">
        <v>7600</v>
      </c>
      <c r="D23" s="65">
        <v>0</v>
      </c>
      <c r="E23" s="66">
        <v>7600</v>
      </c>
    </row>
    <row r="24" spans="1:5" ht="19.5" customHeight="1">
      <c r="A24" s="64" t="s">
        <v>90</v>
      </c>
      <c r="B24" s="64" t="s">
        <v>91</v>
      </c>
      <c r="C24" s="65">
        <v>10.968912</v>
      </c>
      <c r="D24" s="65">
        <v>10.968912</v>
      </c>
      <c r="E24" s="66">
        <v>0</v>
      </c>
    </row>
    <row r="25" spans="1:5" ht="19.5" customHeight="1">
      <c r="A25" s="64" t="s">
        <v>92</v>
      </c>
      <c r="B25" s="64" t="s">
        <v>93</v>
      </c>
      <c r="C25" s="65">
        <v>10.968912</v>
      </c>
      <c r="D25" s="65">
        <v>10.968912</v>
      </c>
      <c r="E25" s="66">
        <v>0</v>
      </c>
    </row>
    <row r="26" spans="1:5" ht="19.5" customHeight="1">
      <c r="A26" s="64" t="s">
        <v>94</v>
      </c>
      <c r="B26" s="64" t="s">
        <v>95</v>
      </c>
      <c r="C26" s="65">
        <v>10.968912</v>
      </c>
      <c r="D26" s="65">
        <v>10.968912</v>
      </c>
      <c r="E26" s="66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J8" sqref="J8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199</v>
      </c>
    </row>
    <row r="2" spans="1:2" ht="22.5">
      <c r="A2" s="45" t="s">
        <v>200</v>
      </c>
      <c r="B2" s="45"/>
    </row>
    <row r="3" spans="1:2" ht="24" customHeight="1">
      <c r="A3" s="46" t="s">
        <v>2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f>B6+B7+B8</f>
        <v>2.9</v>
      </c>
    </row>
    <row r="6" spans="1:2" ht="34.5" customHeight="1">
      <c r="A6" s="52" t="s">
        <v>201</v>
      </c>
      <c r="B6" s="53">
        <v>0</v>
      </c>
    </row>
    <row r="7" spans="1:4" ht="34.5" customHeight="1">
      <c r="A7" s="54" t="s">
        <v>202</v>
      </c>
      <c r="B7" s="55">
        <v>2.9</v>
      </c>
      <c r="C7" s="43"/>
      <c r="D7" s="43"/>
    </row>
    <row r="8" spans="1:4" ht="34.5" customHeight="1">
      <c r="A8" s="54" t="s">
        <v>203</v>
      </c>
      <c r="B8" s="56">
        <v>0</v>
      </c>
      <c r="C8" s="43"/>
      <c r="D8" s="43"/>
    </row>
    <row r="9" spans="1:6" ht="34.5" customHeight="1">
      <c r="A9" s="57" t="s">
        <v>204</v>
      </c>
      <c r="B9" s="53">
        <v>0</v>
      </c>
      <c r="F9" s="43"/>
    </row>
    <row r="10" spans="1:7" ht="34.5" customHeight="1">
      <c r="A10" s="57" t="s">
        <v>205</v>
      </c>
      <c r="B10" s="55">
        <v>0</v>
      </c>
      <c r="C10" s="43"/>
      <c r="D10" s="43"/>
      <c r="E10" s="43"/>
      <c r="F10" s="43"/>
      <c r="G10" s="43"/>
    </row>
    <row r="11" spans="1:4" ht="12.75" customHeight="1">
      <c r="A11" s="58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137</v>
      </c>
      <c r="B1" s="31"/>
      <c r="C1" s="31"/>
      <c r="D1" s="31"/>
      <c r="E1" s="31"/>
      <c r="F1" s="31"/>
      <c r="G1" s="31"/>
    </row>
    <row r="2" spans="1:7" ht="21" customHeight="1">
      <c r="A2" s="32" t="s">
        <v>206</v>
      </c>
      <c r="B2" s="33"/>
      <c r="C2" s="33"/>
      <c r="D2" s="33"/>
      <c r="E2" s="33"/>
      <c r="F2" s="33"/>
      <c r="G2" s="31"/>
    </row>
    <row r="3" spans="1:7" ht="18.75" customHeight="1">
      <c r="A3" s="34" t="s">
        <v>139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207</v>
      </c>
      <c r="D4" s="8" t="s">
        <v>208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…</cp:lastModifiedBy>
  <dcterms:created xsi:type="dcterms:W3CDTF">2021-05-20T08:04:05Z</dcterms:created>
  <dcterms:modified xsi:type="dcterms:W3CDTF">2021-05-20T08:04:18Z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621D2DEC9B9148BEACDED7B498B96C85</vt:lpwstr>
  </property>
  <property fmtid="{D5CDD505-2E9C-101B-9397-08002B2CF9AE}" pid="4" name="KSOProductBuildV">
    <vt:lpwstr>2052-11.1.0.10495</vt:lpwstr>
  </property>
</Properties>
</file>