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5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<sst xmlns="http://schemas.openxmlformats.org/spreadsheetml/2006/main" count="346" uniqueCount="205">
  <si>
    <t>附表1</t>
  </si>
  <si>
    <t>2020年部门财政拨款收支预算总表</t>
  </si>
  <si>
    <t>部门：凤台县交通局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</si>
  <si>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</si>
  <si>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</si>
  <si>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</si>
  <si>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</si>
  <si>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</si>
  <si>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</si>
  <si>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</si>
  <si>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</si>
  <si>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</si>
  <si>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</si>
  <si>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</si>
  <si>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</si>
  <si>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</si>
  <si>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</si>
  <si>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</si>
  <si>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</si>
  <si>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</si>
  <si>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</si>
  <si>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</si>
  <si>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</si>
  <si>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</si>
  <si>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</si>
  <si>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</si>
  <si>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</si>
  <si>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</si>
  <si>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</si>
  <si>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</si>
  <si>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</si>
  <si>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</si>
  <si>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</si>
  <si>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</si>
  <si>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</si>
  <si>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</si>
  <si>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</si>
  <si>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</si>
  <si>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</si>
  <si>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</si>
  <si>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</si>
  <si>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</si>
  <si>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</si>
  <si>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</si>
  <si>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</si>
  <si>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</si>
  <si>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</si>
  <si>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</si>
  <si>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</si>
  <si>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</si>
  <si>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</si>
  <si>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</si>
  <si>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</si>
  <si>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</si>
  <si>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</si>
  <si>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</si>
  <si>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</si>
  <si>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</si>
  <si>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</si>
  <si>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</si>
  <si>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</si>
  <si>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</si>
  <si>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</si>
  <si>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</si>
  <si>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</si>
  <si>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</si>
  <si>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</si>
  <si>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</si>
  <si>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</si>
  <si>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</si>
  <si>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</si>
  <si>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</si>
  <si>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</si>
  <si>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</si>
  <si>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</si>
  <si>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</si>
  <si>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2140112</t>
  </si>
  <si>
    <t xml:space="preserve">    公路运输管理</t>
  </si>
  <si>
    <t xml:space="preserve">    2140199</t>
  </si>
  <si>
    <t xml:space="preserve">    其他公路水路运输支出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</si>
  <si>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</si>
  <si>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</si>
  <si>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</si>
  <si>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</si>
  <si>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</si>
  <si>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</si>
  <si>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</si>
  <si>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</si>
  <si>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</si>
  <si>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</si>
  <si>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</si>
  <si>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</si>
  <si>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</si>
  <si>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</si>
  <si>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</si>
  <si>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</si>
  <si>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</si>
  <si>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</si>
  <si>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</si>
  <si>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</si>
  <si>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</si>
  <si>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</si>
  <si>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</si>
  <si>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</si>
  <si>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</si>
  <si>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</si>
  <si>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</si>
  <si>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</si>
  <si>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</si>
  <si>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</si>
  <si>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</si>
  <si>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</si>
  <si>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</si>
  <si>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</si>
  <si>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</si>
  <si>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>附表4</t>
  </si>
  <si>
    <t>2020年部门政府性基金预算收支预算表</t>
  </si>
  <si>
    <t>本年政府性基金财政拨款收入</t>
  </si>
  <si>
    <t>本年政府性基金财政拨款支出</t>
  </si>
  <si>
    <t>212</t>
  </si>
  <si>
    <t>城乡社区支出</t>
  </si>
  <si>
    <t xml:space="preserve">  21208</t>
  </si>
  <si>
    <t xml:space="preserve">  国有土地使用权出让收入及专项债务收入安排的支出</t>
  </si>
  <si>
    <t xml:space="preserve">    2120809</t>
  </si>
  <si>
    <t xml:space="preserve">    支付破产或改制企业职工安置费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</si>
  <si>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</si>
  <si>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</si>
  <si>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</si>
  <si>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</si>
  <si>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</si>
  <si>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</si>
  <si>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</si>
  <si>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</si>
  <si>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</si>
  <si>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</si>
  <si>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</si>
  <si>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</si>
  <si>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</si>
  <si>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</si>
  <si>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</si>
  <si>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</si>
  <si>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</si>
  <si>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</si>
  <si>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</si>
  <si>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</si>
  <si>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</si>
  <si>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</si>
  <si>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</si>
  <si>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</si>
  <si>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</si>
  <si>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</si>
  <si>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</si>
  <si>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</si>
  <si>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</si>
  <si>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</si>
  <si>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</si>
  <si>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</si>
  <si>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</si>
  <si>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</si>
  <si>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</si>
  <si>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</si>
  <si>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</si>
  <si>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</si>
  <si>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</si>
  <si>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</si>
  <si>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</si>
  <si>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</si>
  <si>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</si>
  <si>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</si>
  <si>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</si>
  <si>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</si>
  <si>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</si>
  <si>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</si>
  <si>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</si>
  <si>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</si>
  <si>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</si>
  <si>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</si>
  <si>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</si>
  <si>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</si>
  <si>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</si>
  <si>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</si>
  <si>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</si>
  <si>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</si>
  <si>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</si>
  <si>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/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</si>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</sst>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7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1392.6119749999998</v>
      </c>
      <c r="E6" s="124">
        <f>SUM(E7:E32)</f>
        <v>1391.521975</v>
      </c>
      <c r="F6" s="124">
        <f>SUM(F7:F32)</f>
        <v>1.09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0</v>
      </c>
      <c r="E7" s="127">
        <v>0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1392.61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1391.52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1341.52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50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1.09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48.49895</v>
      </c>
      <c r="E14" s="127">
        <v>48.49895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32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33">
        <f t="shared" si="0"/>
        <v>7.714722</v>
      </c>
      <c r="E16" s="127">
        <v>7.714722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1.09</v>
      </c>
      <c r="E18" s="127">
        <v>0</v>
      </c>
      <c r="F18" s="128">
        <v>1.09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4"/>
      <c r="B20" s="116"/>
      <c r="C20" s="125" t="s">
        <v>32</v>
      </c>
      <c r="D20" s="126">
        <f t="shared" si="0"/>
        <v>1325.563391</v>
      </c>
      <c r="E20" s="127">
        <v>1325.563391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5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6"/>
      <c r="C26" s="99" t="s">
        <v>38</v>
      </c>
      <c r="D26" s="126">
        <f t="shared" si="0"/>
        <v>9.744912</v>
      </c>
      <c r="E26" s="127">
        <v>9.744912</v>
      </c>
      <c r="F26" s="128">
        <v>0</v>
      </c>
      <c r="G26" s="43"/>
    </row>
    <row r="27" spans="1:7" ht="19.5" customHeight="1">
      <c r="A27" s="88"/>
      <c r="B27" s="135"/>
      <c r="C27" s="99" t="s">
        <v>39</v>
      </c>
      <c r="D27" s="123">
        <f t="shared" si="0"/>
        <v>0</v>
      </c>
      <c r="E27" s="116">
        <v>0</v>
      </c>
      <c r="F27" s="137">
        <v>0</v>
      </c>
      <c r="G27" s="43"/>
    </row>
    <row r="28" spans="1:7" ht="24" customHeight="1">
      <c r="A28" s="88"/>
      <c r="B28" s="135"/>
      <c r="C28" s="95" t="s">
        <v>40</v>
      </c>
      <c r="D28" s="126">
        <f t="shared" si="0"/>
        <v>0</v>
      </c>
      <c r="E28" s="137">
        <v>0</v>
      </c>
      <c r="F28" s="138">
        <v>0</v>
      </c>
      <c r="G28" s="43"/>
    </row>
    <row r="29" spans="1:7" ht="19.5" customHeight="1">
      <c r="A29" s="88"/>
      <c r="B29" s="136"/>
      <c r="C29" s="97" t="s">
        <v>41</v>
      </c>
      <c r="D29" s="126">
        <f t="shared" si="0"/>
        <v>0</v>
      </c>
      <c r="E29" s="139">
        <v>0</v>
      </c>
      <c r="F29" s="140">
        <v>0</v>
      </c>
      <c r="G29" s="43"/>
    </row>
    <row r="30" spans="1:6" ht="19.5" customHeight="1">
      <c r="A30" s="88"/>
      <c r="B30" s="136"/>
      <c r="C30" s="99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8"/>
      <c r="B31" s="136"/>
      <c r="C31" s="99" t="s">
        <v>43</v>
      </c>
      <c r="D31" s="126">
        <f t="shared" si="0"/>
        <v>0</v>
      </c>
      <c r="E31" s="143">
        <v>0</v>
      </c>
      <c r="F31" s="137">
        <v>0</v>
      </c>
      <c r="G31" s="43"/>
    </row>
    <row r="32" spans="1:7" ht="19.5" customHeight="1">
      <c r="A32" s="88"/>
      <c r="B32" s="136"/>
      <c r="C32" s="100" t="s">
        <v>44</v>
      </c>
      <c r="D32" s="132">
        <f t="shared" si="0"/>
        <v>0</v>
      </c>
      <c r="E32" s="141">
        <v>0</v>
      </c>
      <c r="F32" s="140">
        <v>0</v>
      </c>
      <c r="G32" s="43"/>
    </row>
    <row r="33" spans="1:8" ht="19.5" customHeight="1">
      <c r="A33" s="88"/>
      <c r="B33" s="144"/>
      <c r="C33" s="145"/>
      <c r="D33" s="116"/>
      <c r="E33" s="138"/>
      <c r="F33" s="146"/>
      <c r="G33" s="43"/>
      <c r="H33" s="43"/>
    </row>
    <row r="34" spans="1:6" ht="19.5" customHeight="1">
      <c r="A34" s="88"/>
      <c r="B34" s="136"/>
      <c r="C34" s="147"/>
      <c r="D34" s="148"/>
      <c r="E34" s="149"/>
      <c r="F34" s="150"/>
    </row>
    <row r="35" spans="1:6" ht="19.5" customHeight="1">
      <c r="A35" s="88"/>
      <c r="B35" s="136"/>
      <c r="C35" s="151" t="s">
        <v>45</v>
      </c>
      <c r="D35" s="150">
        <f>D38-D6</f>
        <v>-0.0019749999999021384</v>
      </c>
      <c r="E35" s="152">
        <f>E38-E6</f>
        <v>-0.001975000000129512</v>
      </c>
      <c r="F35" s="150">
        <f>F38-F6</f>
        <v>0</v>
      </c>
    </row>
    <row r="36" spans="1:6" ht="19.5" customHeight="1">
      <c r="A36" s="88"/>
      <c r="B36" s="136"/>
      <c r="C36" s="88"/>
      <c r="D36" s="150"/>
      <c r="E36" s="152"/>
      <c r="F36" s="150"/>
    </row>
    <row r="37" spans="1:6" ht="19.5" customHeight="1">
      <c r="A37" s="88"/>
      <c r="B37" s="136"/>
      <c r="C37" s="88"/>
      <c r="D37" s="150"/>
      <c r="E37" s="152"/>
      <c r="F37" s="150"/>
    </row>
    <row r="38" spans="1:6" ht="19.5" customHeight="1">
      <c r="A38" s="106" t="s">
        <v>46</v>
      </c>
      <c r="B38" s="153">
        <f>B6+B9</f>
        <v>1392.61</v>
      </c>
      <c r="C38" s="106" t="s">
        <v>47</v>
      </c>
      <c r="D38" s="150">
        <f>B38</f>
        <v>1392.61</v>
      </c>
      <c r="E38" s="152">
        <f>B10</f>
        <v>1391.52</v>
      </c>
      <c r="F38" s="150">
        <f>B13</f>
        <v>1.09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193</v>
      </c>
    </row>
    <row r="2" spans="1:6" ht="18.75" customHeight="1">
      <c r="A2" s="1" t="s">
        <v>194</v>
      </c>
      <c r="B2" s="1"/>
      <c r="C2" s="1"/>
      <c r="D2" s="1"/>
      <c r="E2" s="1"/>
      <c r="F2" s="1"/>
    </row>
    <row r="3" spans="1:6" ht="18" customHeight="1">
      <c r="A3" s="3" t="s">
        <v>184</v>
      </c>
      <c r="B3" s="4"/>
      <c r="C3" s="4"/>
      <c r="D3" s="4"/>
      <c r="E3" s="4"/>
      <c r="F3" s="5" t="s">
        <v>3</v>
      </c>
    </row>
    <row r="4" spans="1:6" ht="21.75" customHeight="1">
      <c r="A4" s="6" t="s">
        <v>195</v>
      </c>
      <c r="B4" s="8" t="s">
        <v>8</v>
      </c>
      <c r="C4" s="10" t="s">
        <v>196</v>
      </c>
      <c r="D4" s="8" t="s">
        <v>197</v>
      </c>
      <c r="E4" s="11" t="s">
        <v>172</v>
      </c>
      <c r="F4" s="12" t="s">
        <v>173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198</v>
      </c>
    </row>
    <row r="2" spans="1:8" ht="18.75" customHeight="1">
      <c r="A2" s="1" t="s">
        <v>199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184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200</v>
      </c>
      <c r="B4" s="7" t="s">
        <v>201</v>
      </c>
      <c r="C4" s="8" t="s">
        <v>202</v>
      </c>
      <c r="D4" s="9" t="s">
        <v>8</v>
      </c>
      <c r="E4" s="10" t="s">
        <v>196</v>
      </c>
      <c r="F4" s="8" t="s">
        <v>197</v>
      </c>
      <c r="G4" s="11" t="s">
        <v>172</v>
      </c>
      <c r="H4" s="12" t="s">
        <v>173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203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204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5.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1391.521975</v>
      </c>
      <c r="D6" s="121">
        <v>981.521975</v>
      </c>
      <c r="E6" s="120">
        <v>410</v>
      </c>
    </row>
    <row r="7" spans="1:5" ht="19.5" customHeight="1">
      <c r="A7" s="119" t="s">
        <v>56</v>
      </c>
      <c r="B7" s="39" t="s">
        <v>57</v>
      </c>
      <c r="C7" s="120">
        <v>48.49895</v>
      </c>
      <c r="D7" s="121">
        <v>48.49895</v>
      </c>
      <c r="E7" s="120">
        <v>0</v>
      </c>
    </row>
    <row r="8" spans="1:5" ht="19.5" customHeight="1">
      <c r="A8" s="119" t="s">
        <v>58</v>
      </c>
      <c r="B8" s="39" t="s">
        <v>59</v>
      </c>
      <c r="C8" s="120">
        <v>48.49895</v>
      </c>
      <c r="D8" s="121">
        <v>48.49895</v>
      </c>
      <c r="E8" s="120">
        <v>0</v>
      </c>
    </row>
    <row r="9" spans="1:5" ht="19.5" customHeight="1">
      <c r="A9" s="119" t="s">
        <v>60</v>
      </c>
      <c r="B9" s="39" t="s">
        <v>61</v>
      </c>
      <c r="C9" s="120">
        <v>31.9326</v>
      </c>
      <c r="D9" s="121">
        <v>31.9326</v>
      </c>
      <c r="E9" s="120">
        <v>0</v>
      </c>
    </row>
    <row r="10" spans="1:6" ht="19.5" customHeight="1">
      <c r="A10" s="119" t="s">
        <v>62</v>
      </c>
      <c r="B10" s="39" t="s">
        <v>63</v>
      </c>
      <c r="C10" s="120">
        <v>16.56635</v>
      </c>
      <c r="D10" s="121">
        <v>16.56635</v>
      </c>
      <c r="E10" s="120">
        <v>0</v>
      </c>
      <c r="F10" s="43"/>
    </row>
    <row r="11" spans="1:7" ht="19.5" customHeight="1">
      <c r="A11" s="119" t="s">
        <v>64</v>
      </c>
      <c r="B11" s="39" t="s">
        <v>65</v>
      </c>
      <c r="C11" s="120">
        <v>7.714722</v>
      </c>
      <c r="D11" s="121">
        <v>7.714722</v>
      </c>
      <c r="E11" s="120">
        <v>0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7.714722</v>
      </c>
      <c r="D12" s="121">
        <v>7.714722</v>
      </c>
      <c r="E12" s="120">
        <v>0</v>
      </c>
    </row>
    <row r="13" spans="1:6" ht="19.5" customHeight="1">
      <c r="A13" s="119" t="s">
        <v>68</v>
      </c>
      <c r="B13" s="39" t="s">
        <v>69</v>
      </c>
      <c r="C13" s="120">
        <v>7.714722</v>
      </c>
      <c r="D13" s="121">
        <v>7.714722</v>
      </c>
      <c r="E13" s="120">
        <v>0</v>
      </c>
      <c r="F13" s="43"/>
    </row>
    <row r="14" spans="1:5" ht="19.5" customHeight="1">
      <c r="A14" s="119" t="s">
        <v>70</v>
      </c>
      <c r="B14" s="39" t="s">
        <v>71</v>
      </c>
      <c r="C14" s="120">
        <v>1325.563391</v>
      </c>
      <c r="D14" s="121">
        <v>915.563391</v>
      </c>
      <c r="E14" s="120">
        <v>410</v>
      </c>
    </row>
    <row r="15" spans="1:5" ht="19.5" customHeight="1">
      <c r="A15" s="119" t="s">
        <v>72</v>
      </c>
      <c r="B15" s="39" t="s">
        <v>73</v>
      </c>
      <c r="C15" s="120">
        <v>1325.563391</v>
      </c>
      <c r="D15" s="121">
        <v>915.563391</v>
      </c>
      <c r="E15" s="120">
        <v>410</v>
      </c>
    </row>
    <row r="16" spans="1:5" ht="19.5" customHeight="1">
      <c r="A16" s="119" t="s">
        <v>74</v>
      </c>
      <c r="B16" s="39" t="s">
        <v>75</v>
      </c>
      <c r="C16" s="120">
        <v>915.563391</v>
      </c>
      <c r="D16" s="121">
        <v>915.563391</v>
      </c>
      <c r="E16" s="120">
        <v>0</v>
      </c>
    </row>
    <row r="17" spans="1:5" ht="19.5" customHeight="1">
      <c r="A17" s="119" t="s">
        <v>76</v>
      </c>
      <c r="B17" s="39" t="s">
        <v>77</v>
      </c>
      <c r="C17" s="120">
        <v>360</v>
      </c>
      <c r="D17" s="121">
        <v>0</v>
      </c>
      <c r="E17" s="120">
        <v>360</v>
      </c>
    </row>
    <row r="18" spans="1:5" ht="19.5" customHeight="1">
      <c r="A18" s="119" t="s">
        <v>78</v>
      </c>
      <c r="B18" s="39" t="s">
        <v>79</v>
      </c>
      <c r="C18" s="120">
        <v>50</v>
      </c>
      <c r="D18" s="121">
        <v>0</v>
      </c>
      <c r="E18" s="120">
        <v>50</v>
      </c>
    </row>
    <row r="19" spans="1:5" ht="19.5" customHeight="1">
      <c r="A19" s="119" t="s">
        <v>80</v>
      </c>
      <c r="B19" s="39" t="s">
        <v>81</v>
      </c>
      <c r="C19" s="120">
        <v>9.744912</v>
      </c>
      <c r="D19" s="121">
        <v>9.744912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9.744912</v>
      </c>
      <c r="D20" s="121">
        <v>9.744912</v>
      </c>
      <c r="E20" s="120">
        <v>0</v>
      </c>
    </row>
    <row r="21" spans="1:5" ht="19.5" customHeight="1">
      <c r="A21" s="119" t="s">
        <v>84</v>
      </c>
      <c r="B21" s="39" t="s">
        <v>85</v>
      </c>
      <c r="C21" s="120">
        <v>9.744912</v>
      </c>
      <c r="D21" s="121">
        <v>9.744912</v>
      </c>
      <c r="E21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86</v>
      </c>
    </row>
    <row r="2" spans="1:3" ht="25.5">
      <c r="A2" s="108" t="s">
        <v>87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88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981.521975</v>
      </c>
    </row>
    <row r="7" spans="1:4" ht="19.5" customHeight="1">
      <c r="A7" s="114" t="s">
        <v>89</v>
      </c>
      <c r="B7" s="115" t="s">
        <v>90</v>
      </c>
      <c r="C7" s="116">
        <v>945.072884</v>
      </c>
      <c r="D7" s="25"/>
    </row>
    <row r="8" spans="1:4" ht="19.5" customHeight="1">
      <c r="A8" s="114" t="s">
        <v>91</v>
      </c>
      <c r="B8" s="115" t="s">
        <v>92</v>
      </c>
      <c r="C8" s="116">
        <v>54.4716</v>
      </c>
      <c r="D8" s="25"/>
    </row>
    <row r="9" spans="1:6" ht="19.5" customHeight="1">
      <c r="A9" s="114" t="s">
        <v>93</v>
      </c>
      <c r="B9" s="115" t="s">
        <v>94</v>
      </c>
      <c r="C9" s="116">
        <v>26.736</v>
      </c>
      <c r="D9" s="25"/>
      <c r="E9" s="25"/>
      <c r="F9" s="25"/>
    </row>
    <row r="10" spans="1:3" ht="19.5" customHeight="1">
      <c r="A10" s="114" t="s">
        <v>95</v>
      </c>
      <c r="B10" s="115" t="s">
        <v>96</v>
      </c>
      <c r="C10" s="116">
        <v>4.5393</v>
      </c>
    </row>
    <row r="11" spans="1:3" ht="19.5" customHeight="1">
      <c r="A11" s="114" t="s">
        <v>97</v>
      </c>
      <c r="B11" s="115" t="s">
        <v>98</v>
      </c>
      <c r="C11" s="116">
        <v>24.281072</v>
      </c>
    </row>
    <row r="12" spans="1:3" ht="19.5" customHeight="1">
      <c r="A12" s="114" t="s">
        <v>99</v>
      </c>
      <c r="B12" s="115" t="s">
        <v>100</v>
      </c>
      <c r="C12" s="116">
        <v>9.744912</v>
      </c>
    </row>
    <row r="13" spans="1:3" ht="19.5" customHeight="1">
      <c r="A13" s="114" t="s">
        <v>101</v>
      </c>
      <c r="B13" s="115" t="s">
        <v>102</v>
      </c>
      <c r="C13" s="116">
        <v>825.3</v>
      </c>
    </row>
    <row r="14" spans="1:3" ht="19.5" customHeight="1">
      <c r="A14" s="114" t="s">
        <v>103</v>
      </c>
      <c r="B14" s="115" t="s">
        <v>104</v>
      </c>
      <c r="C14" s="116">
        <v>6.466491</v>
      </c>
    </row>
    <row r="15" spans="1:3" ht="19.5" customHeight="1">
      <c r="A15" s="114" t="s">
        <v>105</v>
      </c>
      <c r="B15" s="115" t="s">
        <v>106</v>
      </c>
      <c r="C15" s="116">
        <v>0.974491</v>
      </c>
    </row>
    <row r="16" spans="1:3" ht="19.5" customHeight="1">
      <c r="A16" s="114" t="s">
        <v>107</v>
      </c>
      <c r="B16" s="115" t="s">
        <v>108</v>
      </c>
      <c r="C16" s="116">
        <v>0.042</v>
      </c>
    </row>
    <row r="17" spans="1:3" ht="19.5" customHeight="1">
      <c r="A17" s="114" t="s">
        <v>109</v>
      </c>
      <c r="B17" s="115" t="s">
        <v>110</v>
      </c>
      <c r="C17" s="116">
        <v>5.45</v>
      </c>
    </row>
    <row r="18" spans="1:3" ht="19.5" customHeight="1">
      <c r="A18" s="114" t="s">
        <v>111</v>
      </c>
      <c r="B18" s="115" t="s">
        <v>112</v>
      </c>
      <c r="C18" s="116">
        <v>29.9826</v>
      </c>
    </row>
    <row r="19" spans="1:3" ht="19.5" customHeight="1">
      <c r="A19" s="114" t="s">
        <v>113</v>
      </c>
      <c r="B19" s="115" t="s">
        <v>114</v>
      </c>
      <c r="C19" s="116">
        <v>29.9826</v>
      </c>
    </row>
    <row r="20" ht="19.5" customHeight="1"/>
    <row r="21" ht="19.5" customHeight="1"/>
    <row r="22" ht="19.5" customHeight="1"/>
    <row r="23" ht="17.25" customHeight="1">
      <c r="A23" s="58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115</v>
      </c>
    </row>
    <row r="2" spans="1:6" ht="25.5">
      <c r="A2" s="32" t="s">
        <v>116</v>
      </c>
      <c r="B2" s="33"/>
      <c r="C2" s="33"/>
      <c r="D2" s="33"/>
      <c r="E2" s="33"/>
      <c r="F2" s="33"/>
    </row>
    <row r="3" spans="1:6" ht="18.75" customHeight="1">
      <c r="A3" s="34" t="s">
        <v>2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117</v>
      </c>
      <c r="D4" s="8" t="s">
        <v>118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 t="s">
        <v>8</v>
      </c>
      <c r="C6" s="71">
        <v>1.09</v>
      </c>
      <c r="D6" s="71">
        <v>1.09</v>
      </c>
      <c r="E6" s="71">
        <v>0</v>
      </c>
      <c r="F6" s="72">
        <v>1.09</v>
      </c>
    </row>
    <row r="7" spans="1:6" ht="20.25" customHeight="1">
      <c r="A7" s="39" t="s">
        <v>119</v>
      </c>
      <c r="B7" s="40" t="s">
        <v>120</v>
      </c>
      <c r="C7" s="71">
        <v>1.09</v>
      </c>
      <c r="D7" s="71">
        <v>1.09</v>
      </c>
      <c r="E7" s="71">
        <v>0</v>
      </c>
      <c r="F7" s="72">
        <v>1.09</v>
      </c>
    </row>
    <row r="8" spans="1:6" ht="20.25" customHeight="1">
      <c r="A8" s="39" t="s">
        <v>121</v>
      </c>
      <c r="B8" s="40" t="s">
        <v>122</v>
      </c>
      <c r="C8" s="71">
        <v>1.09</v>
      </c>
      <c r="D8" s="71">
        <v>1.09</v>
      </c>
      <c r="E8" s="71">
        <v>0</v>
      </c>
      <c r="F8" s="72">
        <v>1.09</v>
      </c>
    </row>
    <row r="9" spans="1:6" ht="20.25" customHeight="1">
      <c r="A9" s="39" t="s">
        <v>123</v>
      </c>
      <c r="B9" s="40" t="s">
        <v>124</v>
      </c>
      <c r="C9" s="71">
        <v>1.09</v>
      </c>
      <c r="D9" s="71">
        <v>1.09</v>
      </c>
      <c r="E9" s="71">
        <v>0</v>
      </c>
      <c r="F9" s="72">
        <v>1.09</v>
      </c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125</v>
      </c>
    </row>
    <row r="2" spans="1:252" s="74" customFormat="1" ht="26.25" customHeight="1">
      <c r="A2" s="59" t="s">
        <v>126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127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128</v>
      </c>
      <c r="B6" s="81">
        <v>1391.52</v>
      </c>
      <c r="C6" s="82" t="s">
        <v>129</v>
      </c>
      <c r="D6" s="53">
        <v>0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130</v>
      </c>
      <c r="B7" s="81">
        <v>1.09</v>
      </c>
      <c r="C7" s="82" t="s">
        <v>131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132</v>
      </c>
      <c r="B8" s="84">
        <v>0</v>
      </c>
      <c r="C8" s="82" t="s">
        <v>133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134</v>
      </c>
      <c r="B9" s="86">
        <f>SUM(B10:B14)</f>
        <v>0</v>
      </c>
      <c r="C9" s="87" t="s">
        <v>135</v>
      </c>
      <c r="D9" s="53">
        <v>0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136</v>
      </c>
      <c r="B10" s="81">
        <v>0</v>
      </c>
      <c r="C10" s="82" t="s">
        <v>137</v>
      </c>
      <c r="D10" s="53">
        <v>0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138</v>
      </c>
      <c r="B11" s="81">
        <v>0</v>
      </c>
      <c r="C11" s="82" t="s">
        <v>139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140</v>
      </c>
      <c r="B12" s="81">
        <v>0</v>
      </c>
      <c r="C12" s="82" t="s">
        <v>141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142</v>
      </c>
      <c r="B13" s="81">
        <v>0</v>
      </c>
      <c r="C13" s="82" t="s">
        <v>143</v>
      </c>
      <c r="D13" s="53">
        <v>48.49895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144</v>
      </c>
      <c r="B14" s="84">
        <v>0</v>
      </c>
      <c r="C14" s="82" t="s">
        <v>145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146</v>
      </c>
      <c r="D15" s="53">
        <v>7.714722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147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148</v>
      </c>
      <c r="D17" s="53">
        <v>1.09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149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150</v>
      </c>
      <c r="D19" s="53">
        <v>1325.563391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151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152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153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154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155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156</v>
      </c>
      <c r="D25" s="53">
        <v>9.744912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157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158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159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160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161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162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163</v>
      </c>
      <c r="B34" s="84">
        <f>SUM(B6:B9)</f>
        <v>1392.61</v>
      </c>
      <c r="C34" s="61" t="s">
        <v>164</v>
      </c>
      <c r="D34" s="84">
        <f>SUM(D6:D31)</f>
        <v>1392.6119749999998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165</v>
      </c>
      <c r="B36" s="84">
        <v>0</v>
      </c>
      <c r="C36" s="104" t="s">
        <v>166</v>
      </c>
      <c r="D36" s="84">
        <f>B39-D34</f>
        <v>-0.0019749999999021384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1392.61</v>
      </c>
      <c r="C39" s="106" t="s">
        <v>47</v>
      </c>
      <c r="D39" s="84">
        <f>B39</f>
        <v>1392.61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167</v>
      </c>
    </row>
    <row r="2" spans="1:13" ht="25.5">
      <c r="A2" s="32" t="s">
        <v>168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169</v>
      </c>
      <c r="E4" s="8" t="s">
        <v>170</v>
      </c>
      <c r="F4" s="10" t="s">
        <v>171</v>
      </c>
      <c r="G4" s="8" t="s">
        <v>172</v>
      </c>
      <c r="H4" s="68" t="s">
        <v>173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174</v>
      </c>
      <c r="I5" s="69" t="s">
        <v>175</v>
      </c>
      <c r="J5" s="69" t="s">
        <v>176</v>
      </c>
      <c r="K5" s="15" t="s">
        <v>177</v>
      </c>
      <c r="L5" s="15" t="s">
        <v>178</v>
      </c>
      <c r="M5" s="69" t="s">
        <v>179</v>
      </c>
    </row>
    <row r="6" spans="1:13" ht="19.5" customHeight="1">
      <c r="A6" s="70"/>
      <c r="B6" s="70" t="s">
        <v>8</v>
      </c>
      <c r="C6" s="71">
        <v>1392.611975</v>
      </c>
      <c r="D6" s="71">
        <v>0</v>
      </c>
      <c r="E6" s="72">
        <v>1391.521975</v>
      </c>
      <c r="F6" s="73">
        <v>1.09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48.49895</v>
      </c>
      <c r="D7" s="71">
        <v>0</v>
      </c>
      <c r="E7" s="72">
        <v>48.49895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48.49895</v>
      </c>
      <c r="D8" s="71">
        <v>0</v>
      </c>
      <c r="E8" s="72">
        <v>48.49895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31.9326</v>
      </c>
      <c r="D9" s="71">
        <v>0</v>
      </c>
      <c r="E9" s="72">
        <v>31.9326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16.56635</v>
      </c>
      <c r="D10" s="71">
        <v>0</v>
      </c>
      <c r="E10" s="72">
        <v>16.56635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7.714722</v>
      </c>
      <c r="D11" s="71">
        <v>0</v>
      </c>
      <c r="E11" s="72">
        <v>7.714722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7.714722</v>
      </c>
      <c r="D12" s="71">
        <v>0</v>
      </c>
      <c r="E12" s="72">
        <v>7.714722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7.714722</v>
      </c>
      <c r="D13" s="71">
        <v>0</v>
      </c>
      <c r="E13" s="72">
        <v>7.714722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119</v>
      </c>
      <c r="B14" s="70" t="s">
        <v>120</v>
      </c>
      <c r="C14" s="71">
        <v>1.09</v>
      </c>
      <c r="D14" s="71">
        <v>0</v>
      </c>
      <c r="E14" s="72">
        <v>0</v>
      </c>
      <c r="F14" s="73">
        <v>1.09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121</v>
      </c>
      <c r="B15" s="70" t="s">
        <v>122</v>
      </c>
      <c r="C15" s="71">
        <v>1.09</v>
      </c>
      <c r="D15" s="71">
        <v>0</v>
      </c>
      <c r="E15" s="72">
        <v>0</v>
      </c>
      <c r="F15" s="73">
        <v>1.09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123</v>
      </c>
      <c r="B16" s="70" t="s">
        <v>124</v>
      </c>
      <c r="C16" s="71">
        <v>1.09</v>
      </c>
      <c r="D16" s="71">
        <v>0</v>
      </c>
      <c r="E16" s="72">
        <v>0</v>
      </c>
      <c r="F16" s="73">
        <v>1.09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70</v>
      </c>
      <c r="B17" s="70" t="s">
        <v>71</v>
      </c>
      <c r="C17" s="71">
        <v>1325.563391</v>
      </c>
      <c r="D17" s="71">
        <v>0</v>
      </c>
      <c r="E17" s="72">
        <v>1325.563391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72</v>
      </c>
      <c r="B18" s="70" t="s">
        <v>73</v>
      </c>
      <c r="C18" s="71">
        <v>1325.563391</v>
      </c>
      <c r="D18" s="71">
        <v>0</v>
      </c>
      <c r="E18" s="72">
        <v>1325.563391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74</v>
      </c>
      <c r="B19" s="70" t="s">
        <v>75</v>
      </c>
      <c r="C19" s="71">
        <v>915.563391</v>
      </c>
      <c r="D19" s="71">
        <v>0</v>
      </c>
      <c r="E19" s="72">
        <v>915.563391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76</v>
      </c>
      <c r="B20" s="70" t="s">
        <v>77</v>
      </c>
      <c r="C20" s="71">
        <v>360</v>
      </c>
      <c r="D20" s="71">
        <v>0</v>
      </c>
      <c r="E20" s="72">
        <v>360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78</v>
      </c>
      <c r="B21" s="70" t="s">
        <v>79</v>
      </c>
      <c r="C21" s="71">
        <v>50</v>
      </c>
      <c r="D21" s="71">
        <v>0</v>
      </c>
      <c r="E21" s="72">
        <v>50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  <row r="22" spans="1:13" ht="19.5" customHeight="1">
      <c r="A22" s="70" t="s">
        <v>80</v>
      </c>
      <c r="B22" s="70" t="s">
        <v>81</v>
      </c>
      <c r="C22" s="71">
        <v>9.744912</v>
      </c>
      <c r="D22" s="71">
        <v>0</v>
      </c>
      <c r="E22" s="72">
        <v>9.744912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1">
        <v>0</v>
      </c>
      <c r="L22" s="71">
        <v>0</v>
      </c>
      <c r="M22" s="72">
        <v>0</v>
      </c>
    </row>
    <row r="23" spans="1:13" ht="19.5" customHeight="1">
      <c r="A23" s="70" t="s">
        <v>82</v>
      </c>
      <c r="B23" s="70" t="s">
        <v>83</v>
      </c>
      <c r="C23" s="71">
        <v>9.744912</v>
      </c>
      <c r="D23" s="71">
        <v>0</v>
      </c>
      <c r="E23" s="72">
        <v>9.744912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1">
        <v>0</v>
      </c>
      <c r="L23" s="71">
        <v>0</v>
      </c>
      <c r="M23" s="72">
        <v>0</v>
      </c>
    </row>
    <row r="24" spans="1:13" ht="19.5" customHeight="1">
      <c r="A24" s="70" t="s">
        <v>84</v>
      </c>
      <c r="B24" s="70" t="s">
        <v>85</v>
      </c>
      <c r="C24" s="71">
        <v>9.744912</v>
      </c>
      <c r="D24" s="71">
        <v>0</v>
      </c>
      <c r="E24" s="72">
        <v>9.744912</v>
      </c>
      <c r="F24" s="73">
        <v>0</v>
      </c>
      <c r="G24" s="71">
        <v>0</v>
      </c>
      <c r="H24" s="72">
        <v>0</v>
      </c>
      <c r="I24" s="73">
        <v>0</v>
      </c>
      <c r="J24" s="71">
        <v>0</v>
      </c>
      <c r="K24" s="71">
        <v>0</v>
      </c>
      <c r="L24" s="71">
        <v>0</v>
      </c>
      <c r="M24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180</v>
      </c>
    </row>
    <row r="2" spans="1:5" ht="21" customHeight="1">
      <c r="A2" s="59" t="s">
        <v>181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1392.611975</v>
      </c>
      <c r="D6" s="64">
        <v>981.521975</v>
      </c>
      <c r="E6" s="65">
        <v>411.09</v>
      </c>
    </row>
    <row r="7" spans="1:5" ht="19.5" customHeight="1">
      <c r="A7" s="63" t="s">
        <v>56</v>
      </c>
      <c r="B7" s="63" t="s">
        <v>57</v>
      </c>
      <c r="C7" s="64">
        <v>48.49895</v>
      </c>
      <c r="D7" s="64">
        <v>48.49895</v>
      </c>
      <c r="E7" s="65">
        <v>0</v>
      </c>
    </row>
    <row r="8" spans="1:5" ht="19.5" customHeight="1">
      <c r="A8" s="63" t="s">
        <v>58</v>
      </c>
      <c r="B8" s="63" t="s">
        <v>59</v>
      </c>
      <c r="C8" s="64">
        <v>48.49895</v>
      </c>
      <c r="D8" s="64">
        <v>48.49895</v>
      </c>
      <c r="E8" s="65">
        <v>0</v>
      </c>
    </row>
    <row r="9" spans="1:5" ht="19.5" customHeight="1">
      <c r="A9" s="63" t="s">
        <v>60</v>
      </c>
      <c r="B9" s="63" t="s">
        <v>61</v>
      </c>
      <c r="C9" s="64">
        <v>31.9326</v>
      </c>
      <c r="D9" s="64">
        <v>31.9326</v>
      </c>
      <c r="E9" s="65">
        <v>0</v>
      </c>
    </row>
    <row r="10" spans="1:7" ht="19.5" customHeight="1">
      <c r="A10" s="63" t="s">
        <v>62</v>
      </c>
      <c r="B10" s="63" t="s">
        <v>63</v>
      </c>
      <c r="C10" s="64">
        <v>16.56635</v>
      </c>
      <c r="D10" s="64">
        <v>16.56635</v>
      </c>
      <c r="E10" s="65">
        <v>0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7.714722</v>
      </c>
      <c r="D11" s="64">
        <v>7.714722</v>
      </c>
      <c r="E11" s="65">
        <v>0</v>
      </c>
      <c r="F11" s="43"/>
    </row>
    <row r="12" spans="1:5" ht="19.5" customHeight="1">
      <c r="A12" s="63" t="s">
        <v>66</v>
      </c>
      <c r="B12" s="63" t="s">
        <v>67</v>
      </c>
      <c r="C12" s="64">
        <v>7.714722</v>
      </c>
      <c r="D12" s="64">
        <v>7.714722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7.714722</v>
      </c>
      <c r="D13" s="64">
        <v>7.714722</v>
      </c>
      <c r="E13" s="65">
        <v>0</v>
      </c>
    </row>
    <row r="14" spans="1:5" ht="19.5" customHeight="1">
      <c r="A14" s="63" t="s">
        <v>119</v>
      </c>
      <c r="B14" s="63" t="s">
        <v>120</v>
      </c>
      <c r="C14" s="64">
        <v>1.09</v>
      </c>
      <c r="D14" s="64">
        <v>0</v>
      </c>
      <c r="E14" s="65">
        <v>1.09</v>
      </c>
    </row>
    <row r="15" spans="1:5" ht="19.5" customHeight="1">
      <c r="A15" s="63" t="s">
        <v>121</v>
      </c>
      <c r="B15" s="63" t="s">
        <v>122</v>
      </c>
      <c r="C15" s="64">
        <v>1.09</v>
      </c>
      <c r="D15" s="64">
        <v>0</v>
      </c>
      <c r="E15" s="65">
        <v>1.09</v>
      </c>
    </row>
    <row r="16" spans="1:5" ht="19.5" customHeight="1">
      <c r="A16" s="63" t="s">
        <v>123</v>
      </c>
      <c r="B16" s="63" t="s">
        <v>124</v>
      </c>
      <c r="C16" s="64">
        <v>1.09</v>
      </c>
      <c r="D16" s="64">
        <v>0</v>
      </c>
      <c r="E16" s="65">
        <v>1.09</v>
      </c>
    </row>
    <row r="17" spans="1:5" ht="19.5" customHeight="1">
      <c r="A17" s="63" t="s">
        <v>70</v>
      </c>
      <c r="B17" s="63" t="s">
        <v>71</v>
      </c>
      <c r="C17" s="64">
        <v>1325.563391</v>
      </c>
      <c r="D17" s="64">
        <v>915.563391</v>
      </c>
      <c r="E17" s="65">
        <v>410</v>
      </c>
    </row>
    <row r="18" spans="1:5" ht="19.5" customHeight="1">
      <c r="A18" s="63" t="s">
        <v>72</v>
      </c>
      <c r="B18" s="63" t="s">
        <v>73</v>
      </c>
      <c r="C18" s="64">
        <v>1325.563391</v>
      </c>
      <c r="D18" s="64">
        <v>915.563391</v>
      </c>
      <c r="E18" s="65">
        <v>410</v>
      </c>
    </row>
    <row r="19" spans="1:5" ht="19.5" customHeight="1">
      <c r="A19" s="63" t="s">
        <v>74</v>
      </c>
      <c r="B19" s="63" t="s">
        <v>75</v>
      </c>
      <c r="C19" s="64">
        <v>915.563391</v>
      </c>
      <c r="D19" s="64">
        <v>915.563391</v>
      </c>
      <c r="E19" s="65">
        <v>0</v>
      </c>
    </row>
    <row r="20" spans="1:5" ht="19.5" customHeight="1">
      <c r="A20" s="63" t="s">
        <v>76</v>
      </c>
      <c r="B20" s="63" t="s">
        <v>77</v>
      </c>
      <c r="C20" s="64">
        <v>360</v>
      </c>
      <c r="D20" s="64">
        <v>0</v>
      </c>
      <c r="E20" s="65">
        <v>360</v>
      </c>
    </row>
    <row r="21" spans="1:5" ht="19.5" customHeight="1">
      <c r="A21" s="63" t="s">
        <v>78</v>
      </c>
      <c r="B21" s="63" t="s">
        <v>79</v>
      </c>
      <c r="C21" s="64">
        <v>50</v>
      </c>
      <c r="D21" s="64">
        <v>0</v>
      </c>
      <c r="E21" s="65">
        <v>50</v>
      </c>
    </row>
    <row r="22" spans="1:5" ht="19.5" customHeight="1">
      <c r="A22" s="63" t="s">
        <v>80</v>
      </c>
      <c r="B22" s="63" t="s">
        <v>81</v>
      </c>
      <c r="C22" s="64">
        <v>9.744912</v>
      </c>
      <c r="D22" s="64">
        <v>9.744912</v>
      </c>
      <c r="E22" s="65">
        <v>0</v>
      </c>
    </row>
    <row r="23" spans="1:5" ht="19.5" customHeight="1">
      <c r="A23" s="63" t="s">
        <v>82</v>
      </c>
      <c r="B23" s="63" t="s">
        <v>83</v>
      </c>
      <c r="C23" s="64">
        <v>9.744912</v>
      </c>
      <c r="D23" s="64">
        <v>9.744912</v>
      </c>
      <c r="E23" s="65">
        <v>0</v>
      </c>
    </row>
    <row r="24" spans="1:5" ht="19.5" customHeight="1">
      <c r="A24" s="63" t="s">
        <v>84</v>
      </c>
      <c r="B24" s="63" t="s">
        <v>85</v>
      </c>
      <c r="C24" s="64">
        <v>9.744912</v>
      </c>
      <c r="D24" s="64">
        <v>9.744912</v>
      </c>
      <c r="E24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182</v>
      </c>
    </row>
    <row r="2" spans="1:2" ht="25.5">
      <c r="A2" s="45" t="s">
        <v>183</v>
      </c>
      <c r="B2" s="45"/>
    </row>
    <row r="3" spans="1:2" ht="24" customHeight="1">
      <c r="A3" s="46" t="s">
        <v>184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0</v>
      </c>
    </row>
    <row r="6" spans="1:2" ht="34.5" customHeight="1">
      <c r="A6" s="52" t="s">
        <v>185</v>
      </c>
      <c r="B6" s="53"/>
    </row>
    <row r="7" spans="1:4" ht="34.5" customHeight="1">
      <c r="A7" s="52" t="s">
        <v>186</v>
      </c>
      <c r="B7" s="54"/>
      <c r="C7" s="43"/>
      <c r="D7" s="43"/>
    </row>
    <row r="8" spans="1:4" ht="34.5" customHeight="1">
      <c r="A8" s="52" t="s">
        <v>187</v>
      </c>
      <c r="B8" s="55"/>
      <c r="C8" s="43"/>
      <c r="D8" s="43"/>
    </row>
    <row r="9" spans="1:6" ht="34.5" customHeight="1">
      <c r="A9" s="56" t="s">
        <v>188</v>
      </c>
      <c r="B9" s="53"/>
      <c r="F9" s="43"/>
    </row>
    <row r="10" spans="1:7" ht="34.5" customHeight="1">
      <c r="A10" s="56" t="s">
        <v>189</v>
      </c>
      <c r="B10" s="54"/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115</v>
      </c>
      <c r="B1" s="31"/>
      <c r="C1" s="31"/>
      <c r="D1" s="31"/>
      <c r="E1" s="31"/>
      <c r="F1" s="31"/>
      <c r="G1" s="31"/>
    </row>
    <row r="2" spans="1:7" ht="21" customHeight="1">
      <c r="A2" s="32" t="s">
        <v>190</v>
      </c>
      <c r="B2" s="33"/>
      <c r="C2" s="33"/>
      <c r="D2" s="33"/>
      <c r="E2" s="33"/>
      <c r="F2" s="33"/>
      <c r="G2" s="31"/>
    </row>
    <row r="3" spans="1:7" ht="18.75" customHeight="1">
      <c r="A3" s="34" t="s">
        <v>184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191</v>
      </c>
      <c r="D4" s="8" t="s">
        <v>192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臧磊</cp:lastModifiedBy>
  <dcterms:created xsi:type="dcterms:W3CDTF">2021-05-21T08:04:22Z</dcterms:created>
  <dcterms:modified xsi:type="dcterms:W3CDTF">2021-05-21T08:17:21Z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BC663F3F4982425B921CD997A6755B33</vt:lpwstr>
  </property>
  <property fmtid="{D5CDD505-2E9C-101B-9397-08002B2CF9AE}" pid="4" name="KSOProductBuildV">
    <vt:lpwstr>2052-11.1.0.10567</vt:lpwstr>
  </property>
</Properties>
</file>