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12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<sst xmlns="http://schemas.openxmlformats.org/spreadsheetml/2006/main" count="502" uniqueCount="277">
  <si>
    <t>附表1</t>
  </si>
  <si>
    <t>2021年部门财政拨款收支预算总表</t>
  </si>
  <si>
    <t>部门：凤凰镇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</si>
  <si>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</si>
  <si>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</si>
  <si>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</si>
  <si>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</si>
  <si>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</si>
  <si>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</si>
  <si>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</si>
  <si>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</si>
  <si>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</si>
  <si>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</si>
  <si>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</si>
  <si>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</si>
  <si>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</si>
  <si>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</si>
  <si>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</si>
  <si>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</si>
  <si>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</si>
  <si>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</si>
  <si>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</si>
  <si>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</si>
  <si>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</si>
  <si>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</si>
  <si>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</si>
  <si>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</si>
  <si>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</si>
  <si>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</si>
  <si>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</si>
  <si>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</si>
  <si>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</si>
  <si>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</si>
  <si>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</si>
  <si>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</si>
  <si>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</si>
  <si>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</si>
  <si>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</si>
  <si>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</si>
  <si>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</si>
  <si>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</si>
  <si>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</si>
  <si>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</si>
  <si>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</si>
  <si>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</si>
  <si>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</si>
  <si>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</si>
  <si>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</si>
  <si>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</si>
  <si>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</si>
  <si>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</si>
  <si>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</si>
  <si>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</si>
  <si>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</si>
  <si>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</si>
  <si>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</si>
  <si>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</si>
  <si>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</si>
  <si>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</si>
  <si>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</si>
  <si>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2010104</t>
  </si>
  <si>
    <t xml:space="preserve">  人大会议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</si>
  <si>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</si>
  <si>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</si>
  <si>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</si>
  <si>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</si>
  <si>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</si>
  <si>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一般行政管理事务（政府办公厅及相关机构事务）</t>
  </si>
  <si>
    <t xml:space="preserve">  20105</t>
  </si>
  <si>
    <t xml:space="preserve">  统计信息事务</t>
  </si>
  <si>
    <t xml:space="preserve">    2010550</t>
  </si>
  <si>
    <t xml:space="preserve">    事业运行（统计信息事务）</t>
  </si>
  <si>
    <t xml:space="preserve">  20131</t>
  </si>
  <si>
    <t xml:space="preserve">  党委办公厅（室）及相关机构事务</t>
  </si>
  <si>
    <t xml:space="preserve">    2013102</t>
  </si>
  <si>
    <t xml:space="preserve">    一般行政管理事务（党委办公厅及相关机构事务）</t>
  </si>
  <si>
    <t>206</t>
  </si>
  <si>
    <t>科学技术支出</t>
  </si>
  <si>
    <t xml:space="preserve">  20601</t>
  </si>
  <si>
    <t xml:space="preserve">  科学技术管理事务</t>
  </si>
  <si>
    <t xml:space="preserve">    2060199</t>
  </si>
  <si>
    <t xml:space="preserve">    其他科学技术管理事务支出</t>
  </si>
  <si>
    <t>207</t>
  </si>
  <si>
    <t>文化旅游体育与传媒支出</t>
  </si>
  <si>
    <t xml:space="preserve">  20708</t>
  </si>
  <si>
    <t xml:space="preserve">  广播电视</t>
  </si>
  <si>
    <t xml:space="preserve">    2070808</t>
  </si>
  <si>
    <t xml:space="preserve">    广播电视事物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</si>
  <si>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</si>
  <si>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</si>
  <si>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</si>
  <si>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</si>
  <si>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2080106</t>
  </si>
  <si>
    <t xml:space="preserve">    就业管理事务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</si>
  <si>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</si>
  <si>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</si>
  <si>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</si>
  <si>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</si>
  <si>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</si>
  <si>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</si>
  <si>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</si>
  <si>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</si>
  <si>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</si>
  <si>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</si>
  <si>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</si>
  <si>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</si>
  <si>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</si>
  <si>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</si>
  <si>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</si>
  <si>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</si>
  <si>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</si>
  <si>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</si>
  <si>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</si>
  <si>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</si>
  <si>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</si>
  <si>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</si>
  <si>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</si>
  <si>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</si>
  <si>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</si>
  <si>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</si>
  <si>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</si>
  <si>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</si>
  <si>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</si>
  <si>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</si>
  <si>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</si>
  <si>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</si>
  <si>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</si>
  <si>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</si>
  <si>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</si>
  <si>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</si>
  <si>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</si>
  <si>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</si>
  <si>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  2240199</t>
  </si>
  <si>
    <t xml:space="preserve">    其他应急管理支出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</si>
  <si>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</si>
  <si>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</si>
  <si>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</si>
  <si>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</si>
  <si>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</si>
  <si>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</si>
  <si>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</si>
  <si>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</si>
  <si>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</si>
  <si>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</si>
  <si>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</si>
  <si>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</si>
  <si>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</si>
  <si>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</si>
  <si>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</si>
  <si>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</si>
  <si>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</si>
  <si>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</si>
  <si>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</si>
  <si>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</si>
  <si>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</si>
  <si>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</si>
  <si>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</si>
  <si>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</si>
  <si>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</si>
  <si>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</si>
  <si>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</si>
  <si>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</si>
  <si>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</si>
  <si>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</si>
  <si>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</si>
  <si>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</si>
  <si>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</si>
  <si>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</si>
  <si>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</si>
  <si>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</si>
  <si>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</si>
  <si>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</si>
  <si>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</si>
  <si>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</si>
  <si>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</si>
  <si>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</si>
  <si>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</si>
  <si>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</si>
  <si>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</si>
  <si>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</si>
  <si>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</si>
  <si>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</si>
  <si>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</si>
  <si>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</si>
  <si>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</si>
  <si>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</si>
  <si>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</si>
  <si>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</si>
  <si>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</si>
  <si>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</si>
  <si>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</si>
  <si>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</si>
  <si>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</si>
  <si>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</si>
  <si>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</si>
  <si>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</si>
  <si>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</si>
  <si>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</si>
  <si>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</si>
  <si>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</si>
  <si>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</si>
  <si>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</si>
  <si>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</si>
  <si>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</si>
  <si>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</si>
  <si>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</si>
  <si>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</si>
  <si>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</si>
  <si>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</si>
  <si>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</si>
  <si>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</si>
  <si>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</si>
  <si>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</si>
  <si>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</si>
  <si>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</si>
  <si>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</si>
  <si>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</si>
  <si>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</si>
  <si>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</si>
  <si>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</si>
  <si>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</si>
  <si>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</si>
  <si>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</si>
  <si>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</si>
  <si>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</si>
  <si>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</si>
  <si>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</si>
  <si>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</si>
  <si>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</si>
  <si>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</si>
  <si>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</si>
  <si>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</si>
  <si>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</si>
  <si>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</si>
  <si>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</si>
  <si>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</si>
  <si>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</si>
  <si>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</si>
  <si>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</si>
  <si>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</si>
  <si>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</si>
  <si>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</si>
  <si>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</si>
  <si>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</si>
  <si>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</si>
  <si>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</si>
  <si>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</si>
  <si>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</si>
  <si>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</si>
  <si>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</si>
  <si>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</si>
  <si>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</si>
  <si>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</si>
  <si>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</si>
  <si>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</si>
  <si>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</si>
  <si>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城乡基础设施建设支出</t>
  </si>
  <si>
    <t xml:space="preserve">  城乡社区支出</t>
  </si>
  <si>
    <t>科技费支出</t>
  </si>
  <si>
    <t xml:space="preserve">  其他科学技术管理事务支出</t>
  </si>
  <si>
    <t>社会保障就业支出</t>
  </si>
  <si>
    <t xml:space="preserve">  农民工工资</t>
  </si>
  <si>
    <t>专项业务费支出</t>
  </si>
  <si>
    <t xml:space="preserve">  党建经费</t>
  </si>
  <si>
    <t xml:space="preserve">  行政管理专项</t>
  </si>
  <si>
    <t xml:space="preserve">  安全生产</t>
  </si>
  <si>
    <t xml:space="preserve">  综合治理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</si>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</sst>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2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F19" sqref="F19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8" customFormat="1" ht="26.25" customHeight="1">
      <c r="A2" s="63" t="s">
        <v>1</v>
      </c>
      <c r="B2" s="63"/>
      <c r="C2" s="63"/>
      <c r="D2" s="63"/>
      <c r="E2" s="63"/>
      <c r="F2" s="6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78" customFormat="1" ht="18.75" customHeight="1">
      <c r="A3" s="82" t="s">
        <v>2</v>
      </c>
      <c r="B3" s="82"/>
      <c r="C3" s="81"/>
      <c r="D3" s="81"/>
      <c r="E3" s="35"/>
      <c r="F3" s="83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78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78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5" t="s">
        <v>9</v>
      </c>
      <c r="F5" s="125" t="s">
        <v>10</v>
      </c>
      <c r="G5" s="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78" customFormat="1" ht="19.5" customHeight="1">
      <c r="A6" s="95" t="s">
        <v>11</v>
      </c>
      <c r="B6" s="32"/>
      <c r="C6" s="89" t="s">
        <v>12</v>
      </c>
      <c r="D6" s="126">
        <f>SUM(D7:D32)</f>
        <v>784.243869</v>
      </c>
      <c r="E6" s="127">
        <f>SUM(E7:E32)</f>
        <v>784.243869</v>
      </c>
      <c r="F6" s="127">
        <f>SUM(F7:F32)</f>
        <v>0</v>
      </c>
      <c r="G6" s="3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78" customFormat="1" ht="19.5" customHeight="1">
      <c r="A7" s="95" t="s">
        <v>13</v>
      </c>
      <c r="B7" s="32"/>
      <c r="C7" s="128" t="s">
        <v>14</v>
      </c>
      <c r="D7" s="129">
        <f aca="true" t="shared" si="0" ref="D7:D32">E7+F7</f>
        <v>316.90006</v>
      </c>
      <c r="E7" s="130">
        <v>316.90006</v>
      </c>
      <c r="F7" s="131">
        <v>0</v>
      </c>
      <c r="G7" s="3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78" customFormat="1" ht="19.5" customHeight="1">
      <c r="A8" s="92"/>
      <c r="B8" s="32"/>
      <c r="C8" s="128" t="s">
        <v>15</v>
      </c>
      <c r="D8" s="129">
        <f t="shared" si="0"/>
        <v>0</v>
      </c>
      <c r="E8" s="130">
        <v>0</v>
      </c>
      <c r="F8" s="131">
        <v>0</v>
      </c>
      <c r="G8" s="3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78" customFormat="1" ht="19.5" customHeight="1">
      <c r="A9" s="94" t="s">
        <v>16</v>
      </c>
      <c r="B9" s="32">
        <f>B10+B13</f>
        <v>784.24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78" customFormat="1" ht="19.5" customHeight="1">
      <c r="A10" s="95" t="s">
        <v>18</v>
      </c>
      <c r="B10" s="127">
        <f>B11+B12</f>
        <v>784.24</v>
      </c>
      <c r="C10" s="128" t="s">
        <v>19</v>
      </c>
      <c r="D10" s="129">
        <f t="shared" si="0"/>
        <v>0</v>
      </c>
      <c r="E10" s="130">
        <v>0</v>
      </c>
      <c r="F10" s="131">
        <v>0</v>
      </c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78" customFormat="1" ht="19.5" customHeight="1">
      <c r="A11" s="132" t="s">
        <v>20</v>
      </c>
      <c r="B11" s="127">
        <v>784.24</v>
      </c>
      <c r="C11" s="133" t="s">
        <v>21</v>
      </c>
      <c r="D11" s="129">
        <f t="shared" si="0"/>
        <v>0</v>
      </c>
      <c r="E11" s="130">
        <v>0</v>
      </c>
      <c r="F11" s="131">
        <v>0</v>
      </c>
      <c r="G11" s="3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78" customFormat="1" ht="19.5" customHeight="1">
      <c r="A12" s="132" t="s">
        <v>22</v>
      </c>
      <c r="B12" s="127">
        <v>0</v>
      </c>
      <c r="C12" s="133" t="s">
        <v>23</v>
      </c>
      <c r="D12" s="129">
        <f t="shared" si="0"/>
        <v>9.5</v>
      </c>
      <c r="E12" s="130">
        <v>9.5</v>
      </c>
      <c r="F12" s="131">
        <v>0</v>
      </c>
      <c r="G12" s="3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78" customFormat="1" ht="19.5" customHeight="1">
      <c r="A13" s="87" t="s">
        <v>24</v>
      </c>
      <c r="B13" s="32">
        <v>0</v>
      </c>
      <c r="C13" s="133" t="s">
        <v>25</v>
      </c>
      <c r="D13" s="129">
        <f t="shared" si="0"/>
        <v>7.278064</v>
      </c>
      <c r="E13" s="130">
        <v>7.278064</v>
      </c>
      <c r="F13" s="131">
        <v>0</v>
      </c>
      <c r="G13" s="3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78" customFormat="1" ht="19.5" customHeight="1">
      <c r="A14" s="95"/>
      <c r="B14" s="134"/>
      <c r="C14" s="128" t="s">
        <v>26</v>
      </c>
      <c r="D14" s="135">
        <f t="shared" si="0"/>
        <v>112.010423</v>
      </c>
      <c r="E14" s="130">
        <v>112.010423</v>
      </c>
      <c r="F14" s="131">
        <v>0</v>
      </c>
      <c r="G14" s="3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78" customFormat="1" ht="19.5" customHeight="1">
      <c r="A15" s="89"/>
      <c r="B15" s="32"/>
      <c r="C15" s="91" t="s">
        <v>27</v>
      </c>
      <c r="D15" s="135">
        <f t="shared" si="0"/>
        <v>0</v>
      </c>
      <c r="E15" s="130">
        <v>0</v>
      </c>
      <c r="F15" s="131">
        <v>0</v>
      </c>
      <c r="G15" s="3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s="78" customFormat="1" ht="19.5" customHeight="1">
      <c r="A16" s="94"/>
      <c r="B16" s="32"/>
      <c r="C16" s="128" t="s">
        <v>28</v>
      </c>
      <c r="D16" s="136">
        <f t="shared" si="0"/>
        <v>16.049418</v>
      </c>
      <c r="E16" s="130">
        <v>16.049418</v>
      </c>
      <c r="F16" s="131">
        <v>0</v>
      </c>
      <c r="G16" s="3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78" customFormat="1" ht="19.5" customHeight="1">
      <c r="A17" s="94"/>
      <c r="B17" s="32"/>
      <c r="C17" s="128" t="s">
        <v>29</v>
      </c>
      <c r="D17" s="129">
        <f t="shared" si="0"/>
        <v>0</v>
      </c>
      <c r="E17" s="130">
        <v>0</v>
      </c>
      <c r="F17" s="131">
        <v>0</v>
      </c>
      <c r="G17" s="3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78" customFormat="1" ht="19.5" customHeight="1">
      <c r="A18" s="95"/>
      <c r="B18" s="32"/>
      <c r="C18" s="128" t="s">
        <v>30</v>
      </c>
      <c r="D18" s="129">
        <f t="shared" si="0"/>
        <v>280</v>
      </c>
      <c r="E18" s="130">
        <v>280</v>
      </c>
      <c r="F18" s="131">
        <v>0</v>
      </c>
      <c r="G18" s="3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78" customFormat="1" ht="19.5" customHeight="1">
      <c r="A19" s="137"/>
      <c r="B19" s="32"/>
      <c r="C19" s="128" t="s">
        <v>31</v>
      </c>
      <c r="D19" s="129">
        <f t="shared" si="0"/>
        <v>0</v>
      </c>
      <c r="E19" s="130">
        <v>0</v>
      </c>
      <c r="F19" s="131">
        <v>0</v>
      </c>
      <c r="G19" s="3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78" customFormat="1" ht="19.5" customHeight="1">
      <c r="A20" s="137"/>
      <c r="B20" s="32"/>
      <c r="C20" s="128" t="s">
        <v>32</v>
      </c>
      <c r="D20" s="129">
        <f t="shared" si="0"/>
        <v>0</v>
      </c>
      <c r="E20" s="130">
        <v>0</v>
      </c>
      <c r="F20" s="131">
        <v>0</v>
      </c>
      <c r="G20" s="3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78" customFormat="1" ht="19.5" customHeight="1">
      <c r="A21" s="94"/>
      <c r="B21" s="126"/>
      <c r="C21" s="103" t="s">
        <v>33</v>
      </c>
      <c r="D21" s="129">
        <f t="shared" si="0"/>
        <v>0</v>
      </c>
      <c r="E21" s="130">
        <v>0</v>
      </c>
      <c r="F21" s="131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8" customFormat="1" ht="19.5" customHeight="1">
      <c r="A22" s="94"/>
      <c r="B22" s="126"/>
      <c r="C22" s="103" t="s">
        <v>34</v>
      </c>
      <c r="D22" s="129">
        <f t="shared" si="0"/>
        <v>0</v>
      </c>
      <c r="E22" s="130">
        <v>0</v>
      </c>
      <c r="F22" s="131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8" customFormat="1" ht="19.5" customHeight="1">
      <c r="A23" s="94"/>
      <c r="B23" s="126"/>
      <c r="C23" s="103" t="s">
        <v>35</v>
      </c>
      <c r="D23" s="129">
        <f t="shared" si="0"/>
        <v>0</v>
      </c>
      <c r="E23" s="130">
        <v>0</v>
      </c>
      <c r="F23" s="131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79" customFormat="1" ht="19.5" customHeight="1">
      <c r="A24" s="98"/>
      <c r="B24" s="32"/>
      <c r="C24" s="103" t="s">
        <v>36</v>
      </c>
      <c r="D24" s="129">
        <f t="shared" si="0"/>
        <v>0</v>
      </c>
      <c r="E24" s="130">
        <v>0</v>
      </c>
      <c r="F24" s="131">
        <v>0</v>
      </c>
      <c r="G24" s="3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7" s="80" customFormat="1" ht="19.5" customHeight="1">
      <c r="A25" s="92"/>
      <c r="B25" s="138"/>
      <c r="C25" s="103" t="s">
        <v>37</v>
      </c>
      <c r="D25" s="129">
        <f t="shared" si="0"/>
        <v>0</v>
      </c>
      <c r="E25" s="130">
        <v>0</v>
      </c>
      <c r="F25" s="131">
        <v>0</v>
      </c>
      <c r="G25" s="35"/>
    </row>
    <row r="26" spans="1:7" s="80" customFormat="1" ht="19.5" customHeight="1">
      <c r="A26" s="92"/>
      <c r="B26" s="139"/>
      <c r="C26" s="103" t="s">
        <v>38</v>
      </c>
      <c r="D26" s="129">
        <f t="shared" si="0"/>
        <v>22.505904</v>
      </c>
      <c r="E26" s="130">
        <v>22.505904</v>
      </c>
      <c r="F26" s="131">
        <v>0</v>
      </c>
      <c r="G26" s="47"/>
    </row>
    <row r="27" spans="1:7" ht="19.5" customHeight="1">
      <c r="A27" s="92"/>
      <c r="B27" s="138"/>
      <c r="C27" s="103" t="s">
        <v>39</v>
      </c>
      <c r="D27" s="126">
        <f t="shared" si="0"/>
        <v>0</v>
      </c>
      <c r="E27" s="32">
        <v>0</v>
      </c>
      <c r="F27" s="140">
        <v>0</v>
      </c>
      <c r="G27" s="47"/>
    </row>
    <row r="28" spans="1:7" ht="24" customHeight="1">
      <c r="A28" s="92"/>
      <c r="B28" s="138"/>
      <c r="C28" s="99" t="s">
        <v>40</v>
      </c>
      <c r="D28" s="129">
        <f t="shared" si="0"/>
        <v>20</v>
      </c>
      <c r="E28" s="140">
        <v>20</v>
      </c>
      <c r="F28" s="141">
        <v>0</v>
      </c>
      <c r="G28" s="47"/>
    </row>
    <row r="29" spans="1:7" ht="19.5" customHeight="1">
      <c r="A29" s="92"/>
      <c r="B29" s="139"/>
      <c r="C29" s="101" t="s">
        <v>41</v>
      </c>
      <c r="D29" s="129">
        <f t="shared" si="0"/>
        <v>0</v>
      </c>
      <c r="E29" s="142">
        <v>0</v>
      </c>
      <c r="F29" s="143">
        <v>0</v>
      </c>
      <c r="G29" s="47"/>
    </row>
    <row r="30" spans="1:6" ht="19.5" customHeight="1">
      <c r="A30" s="92"/>
      <c r="B30" s="139"/>
      <c r="C30" s="103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2"/>
      <c r="B31" s="139"/>
      <c r="C31" s="103" t="s">
        <v>43</v>
      </c>
      <c r="D31" s="129">
        <f t="shared" si="0"/>
        <v>0</v>
      </c>
      <c r="E31" s="146">
        <v>0</v>
      </c>
      <c r="F31" s="140">
        <v>0</v>
      </c>
      <c r="G31" s="47"/>
    </row>
    <row r="32" spans="1:7" ht="19.5" customHeight="1">
      <c r="A32" s="92"/>
      <c r="B32" s="139"/>
      <c r="C32" s="104" t="s">
        <v>44</v>
      </c>
      <c r="D32" s="135">
        <f t="shared" si="0"/>
        <v>0</v>
      </c>
      <c r="E32" s="144">
        <v>0</v>
      </c>
      <c r="F32" s="143">
        <v>0</v>
      </c>
      <c r="G32" s="47"/>
    </row>
    <row r="33" spans="1:8" ht="19.5" customHeight="1">
      <c r="A33" s="92"/>
      <c r="B33" s="147"/>
      <c r="C33" s="148"/>
      <c r="D33" s="32"/>
      <c r="E33" s="141"/>
      <c r="F33" s="149"/>
      <c r="G33" s="47"/>
      <c r="H33" s="47"/>
    </row>
    <row r="34" spans="1:6" ht="19.5" customHeight="1">
      <c r="A34" s="92"/>
      <c r="B34" s="139"/>
      <c r="C34" s="150"/>
      <c r="D34" s="151"/>
      <c r="E34" s="152"/>
      <c r="F34" s="153"/>
    </row>
    <row r="35" spans="1:6" ht="19.5" customHeight="1">
      <c r="A35" s="92"/>
      <c r="B35" s="139"/>
      <c r="C35" s="154" t="s">
        <v>45</v>
      </c>
      <c r="D35" s="153">
        <f>D38-D6</f>
        <v>-0.003869000000008782</v>
      </c>
      <c r="E35" s="155">
        <f>E38-E6</f>
        <v>-0.003869000000008782</v>
      </c>
      <c r="F35" s="153">
        <f>F38-F6</f>
        <v>0</v>
      </c>
    </row>
    <row r="36" spans="1:6" ht="19.5" customHeight="1">
      <c r="A36" s="92"/>
      <c r="B36" s="139"/>
      <c r="C36" s="92"/>
      <c r="D36" s="153"/>
      <c r="E36" s="155"/>
      <c r="F36" s="153"/>
    </row>
    <row r="37" spans="1:6" ht="19.5" customHeight="1">
      <c r="A37" s="92"/>
      <c r="B37" s="139"/>
      <c r="C37" s="92"/>
      <c r="D37" s="153"/>
      <c r="E37" s="155"/>
      <c r="F37" s="153"/>
    </row>
    <row r="38" spans="1:6" ht="19.5" customHeight="1">
      <c r="A38" s="110" t="s">
        <v>46</v>
      </c>
      <c r="B38" s="156">
        <f>B6+B9</f>
        <v>784.24</v>
      </c>
      <c r="C38" s="110" t="s">
        <v>47</v>
      </c>
      <c r="D38" s="153">
        <f>B38</f>
        <v>784.24</v>
      </c>
      <c r="E38" s="155">
        <f>B10</f>
        <v>784.24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251</v>
      </c>
    </row>
    <row r="2" spans="1:6" ht="18.75" customHeight="1">
      <c r="A2" s="1" t="s">
        <v>252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253</v>
      </c>
      <c r="B4" s="8" t="s">
        <v>8</v>
      </c>
      <c r="C4" s="10" t="s">
        <v>254</v>
      </c>
      <c r="D4" s="8" t="s">
        <v>255</v>
      </c>
      <c r="E4" s="11" t="s">
        <v>231</v>
      </c>
      <c r="F4" s="12" t="s">
        <v>232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441.5</v>
      </c>
      <c r="C6" s="32">
        <v>441.5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256</v>
      </c>
      <c r="B7" s="32">
        <v>280</v>
      </c>
      <c r="C7" s="32">
        <v>280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257</v>
      </c>
      <c r="B8" s="32">
        <v>220</v>
      </c>
      <c r="C8" s="32">
        <v>220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119</v>
      </c>
      <c r="B9" s="32">
        <v>60</v>
      </c>
      <c r="C9" s="32">
        <v>60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258</v>
      </c>
      <c r="B10" s="32">
        <v>9.5</v>
      </c>
      <c r="C10" s="32">
        <v>9.5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259</v>
      </c>
      <c r="B11" s="32">
        <v>9.5</v>
      </c>
      <c r="C11" s="32">
        <v>9.5</v>
      </c>
      <c r="D11" s="32">
        <v>0</v>
      </c>
      <c r="E11" s="32">
        <v>0</v>
      </c>
      <c r="F11" s="33">
        <v>0</v>
      </c>
    </row>
    <row r="12" spans="1:6" ht="19.5" customHeight="1">
      <c r="A12" s="31" t="s">
        <v>260</v>
      </c>
      <c r="B12" s="32">
        <v>50</v>
      </c>
      <c r="C12" s="32">
        <v>50</v>
      </c>
      <c r="D12" s="32">
        <v>0</v>
      </c>
      <c r="E12" s="32">
        <v>0</v>
      </c>
      <c r="F12" s="33">
        <v>0</v>
      </c>
    </row>
    <row r="13" spans="1:6" ht="19.5" customHeight="1">
      <c r="A13" s="31" t="s">
        <v>261</v>
      </c>
      <c r="B13" s="32">
        <v>50</v>
      </c>
      <c r="C13" s="32">
        <v>50</v>
      </c>
      <c r="D13" s="32">
        <v>0</v>
      </c>
      <c r="E13" s="32">
        <v>0</v>
      </c>
      <c r="F13" s="33">
        <v>0</v>
      </c>
    </row>
    <row r="14" spans="1:6" ht="19.5" customHeight="1">
      <c r="A14" s="31" t="s">
        <v>262</v>
      </c>
      <c r="B14" s="32">
        <v>102</v>
      </c>
      <c r="C14" s="32">
        <v>102</v>
      </c>
      <c r="D14" s="32">
        <v>0</v>
      </c>
      <c r="E14" s="32">
        <v>0</v>
      </c>
      <c r="F14" s="33">
        <v>0</v>
      </c>
    </row>
    <row r="15" spans="1:6" ht="19.5" customHeight="1">
      <c r="A15" s="31" t="s">
        <v>263</v>
      </c>
      <c r="B15" s="32">
        <v>20</v>
      </c>
      <c r="C15" s="32">
        <v>20</v>
      </c>
      <c r="D15" s="32">
        <v>0</v>
      </c>
      <c r="E15" s="32">
        <v>0</v>
      </c>
      <c r="F15" s="33">
        <v>0</v>
      </c>
    </row>
    <row r="16" spans="1:6" ht="19.5" customHeight="1">
      <c r="A16" s="31" t="s">
        <v>264</v>
      </c>
      <c r="B16" s="32">
        <v>42</v>
      </c>
      <c r="C16" s="32">
        <v>42</v>
      </c>
      <c r="D16" s="32">
        <v>0</v>
      </c>
      <c r="E16" s="32">
        <v>0</v>
      </c>
      <c r="F16" s="33">
        <v>0</v>
      </c>
    </row>
    <row r="17" spans="1:6" ht="19.5" customHeight="1">
      <c r="A17" s="31" t="s">
        <v>265</v>
      </c>
      <c r="B17" s="32">
        <v>20</v>
      </c>
      <c r="C17" s="32">
        <v>20</v>
      </c>
      <c r="D17" s="32">
        <v>0</v>
      </c>
      <c r="E17" s="32">
        <v>0</v>
      </c>
      <c r="F17" s="33">
        <v>0</v>
      </c>
    </row>
    <row r="18" spans="1:6" ht="19.5" customHeight="1">
      <c r="A18" s="31" t="s">
        <v>266</v>
      </c>
      <c r="B18" s="32">
        <v>20</v>
      </c>
      <c r="C18" s="32">
        <v>20</v>
      </c>
      <c r="D18" s="32">
        <v>0</v>
      </c>
      <c r="E18" s="32">
        <v>0</v>
      </c>
      <c r="F18" s="33">
        <v>0</v>
      </c>
    </row>
    <row r="19" spans="2:5" ht="9.75" customHeight="1">
      <c r="B19" s="25"/>
      <c r="C19" s="25"/>
      <c r="D19" s="25"/>
      <c r="E19" s="25"/>
    </row>
    <row r="20" spans="3:5" ht="12.75" customHeight="1">
      <c r="C20" s="25"/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267</v>
      </c>
    </row>
    <row r="2" spans="1:6" ht="18.75" customHeight="1">
      <c r="A2" s="1" t="s">
        <v>268</v>
      </c>
      <c r="B2" s="1"/>
      <c r="C2" s="1"/>
      <c r="D2" s="1"/>
      <c r="E2" s="1"/>
      <c r="F2" s="1"/>
    </row>
    <row r="3" spans="1:6" ht="18" customHeight="1">
      <c r="A3" s="3" t="s">
        <v>181</v>
      </c>
      <c r="B3" s="4"/>
      <c r="C3" s="4"/>
      <c r="D3" s="4"/>
      <c r="E3" s="4"/>
      <c r="F3" s="5" t="s">
        <v>3</v>
      </c>
    </row>
    <row r="4" spans="1:6" ht="21.75" customHeight="1">
      <c r="A4" s="6" t="s">
        <v>269</v>
      </c>
      <c r="B4" s="8" t="s">
        <v>8</v>
      </c>
      <c r="C4" s="10" t="s">
        <v>254</v>
      </c>
      <c r="D4" s="8" t="s">
        <v>255</v>
      </c>
      <c r="E4" s="11" t="s">
        <v>231</v>
      </c>
      <c r="F4" s="12" t="s">
        <v>232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E33" sqref="E33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270</v>
      </c>
    </row>
    <row r="2" spans="1:8" ht="18.75" customHeight="1">
      <c r="A2" s="1" t="s">
        <v>271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181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272</v>
      </c>
      <c r="B4" s="7" t="s">
        <v>273</v>
      </c>
      <c r="C4" s="8" t="s">
        <v>274</v>
      </c>
      <c r="D4" s="9" t="s">
        <v>8</v>
      </c>
      <c r="E4" s="10" t="s">
        <v>254</v>
      </c>
      <c r="F4" s="8" t="s">
        <v>255</v>
      </c>
      <c r="G4" s="11" t="s">
        <v>231</v>
      </c>
      <c r="H4" s="12" t="s">
        <v>232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275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276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workbookViewId="0" topLeftCell="A1">
      <selection activeCell="D15" sqref="D15"/>
    </sheetView>
  </sheetViews>
  <sheetFormatPr defaultColWidth="9.16015625" defaultRowHeight="11.25"/>
  <cols>
    <col min="1" max="1" width="19" style="35" customWidth="1"/>
    <col min="2" max="2" width="24.6601562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3.5">
      <c r="A1" s="48" t="s">
        <v>49</v>
      </c>
    </row>
    <row r="2" spans="1:5" ht="22.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1"/>
      <c r="C3" s="121"/>
      <c r="D3" s="121"/>
      <c r="E3" s="51" t="s">
        <v>3</v>
      </c>
    </row>
    <row r="4" spans="1:5" ht="21" customHeight="1">
      <c r="A4" s="65" t="s">
        <v>51</v>
      </c>
      <c r="B4" s="65"/>
      <c r="C4" s="72" t="s">
        <v>7</v>
      </c>
      <c r="D4" s="72"/>
      <c r="E4" s="72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2"/>
      <c r="B6" s="43" t="s">
        <v>8</v>
      </c>
      <c r="C6" s="123">
        <v>784.243869</v>
      </c>
      <c r="D6" s="124">
        <v>342.743869</v>
      </c>
      <c r="E6" s="123">
        <v>441.5</v>
      </c>
    </row>
    <row r="7" spans="1:5" ht="19.5" customHeight="1">
      <c r="A7" s="122" t="s">
        <v>56</v>
      </c>
      <c r="B7" s="43" t="s">
        <v>57</v>
      </c>
      <c r="C7" s="123">
        <v>316.90006</v>
      </c>
      <c r="D7" s="124">
        <v>234.90006</v>
      </c>
      <c r="E7" s="123">
        <v>82</v>
      </c>
    </row>
    <row r="8" spans="1:5" ht="19.5" customHeight="1">
      <c r="A8" s="122" t="s">
        <v>58</v>
      </c>
      <c r="B8" s="43" t="s">
        <v>59</v>
      </c>
      <c r="C8" s="123">
        <v>5</v>
      </c>
      <c r="D8" s="124">
        <v>5</v>
      </c>
      <c r="E8" s="123"/>
    </row>
    <row r="9" spans="1:5" ht="19.5" customHeight="1">
      <c r="A9" s="122" t="s">
        <v>60</v>
      </c>
      <c r="B9" s="43" t="s">
        <v>61</v>
      </c>
      <c r="C9" s="123">
        <v>5</v>
      </c>
      <c r="D9" s="124">
        <v>5</v>
      </c>
      <c r="E9" s="123"/>
    </row>
    <row r="10" spans="1:5" ht="19.5" customHeight="1">
      <c r="A10" s="122" t="s">
        <v>62</v>
      </c>
      <c r="B10" s="43" t="s">
        <v>63</v>
      </c>
      <c r="C10" s="123">
        <v>279.3</v>
      </c>
      <c r="D10" s="124">
        <v>217.3</v>
      </c>
      <c r="E10" s="123">
        <v>62</v>
      </c>
    </row>
    <row r="11" spans="1:5" ht="19.5" customHeight="1">
      <c r="A11" s="122" t="s">
        <v>64</v>
      </c>
      <c r="B11" s="43" t="s">
        <v>65</v>
      </c>
      <c r="C11" s="123">
        <v>217.3</v>
      </c>
      <c r="D11" s="124">
        <v>217.3</v>
      </c>
      <c r="E11" s="123">
        <v>0</v>
      </c>
    </row>
    <row r="12" spans="1:6" ht="19.5" customHeight="1">
      <c r="A12" s="122" t="s">
        <v>66</v>
      </c>
      <c r="B12" s="43" t="s">
        <v>67</v>
      </c>
      <c r="C12" s="123">
        <v>62</v>
      </c>
      <c r="D12" s="124">
        <v>0</v>
      </c>
      <c r="E12" s="123">
        <v>62</v>
      </c>
      <c r="F12" s="47"/>
    </row>
    <row r="13" spans="1:7" ht="19.5" customHeight="1">
      <c r="A13" s="122" t="s">
        <v>68</v>
      </c>
      <c r="B13" s="43" t="s">
        <v>69</v>
      </c>
      <c r="C13" s="123">
        <v>12.595184</v>
      </c>
      <c r="D13" s="124">
        <v>12.595184</v>
      </c>
      <c r="E13" s="123">
        <v>0</v>
      </c>
      <c r="F13" s="47"/>
      <c r="G13" s="47"/>
    </row>
    <row r="14" spans="1:5" s="120" customFormat="1" ht="19.5" customHeight="1">
      <c r="A14" s="122" t="s">
        <v>70</v>
      </c>
      <c r="B14" s="43" t="s">
        <v>71</v>
      </c>
      <c r="C14" s="123">
        <v>12.595184</v>
      </c>
      <c r="D14" s="124">
        <v>12.595184</v>
      </c>
      <c r="E14" s="123">
        <v>0</v>
      </c>
    </row>
    <row r="15" spans="1:6" ht="19.5" customHeight="1">
      <c r="A15" s="122" t="s">
        <v>72</v>
      </c>
      <c r="B15" s="43" t="s">
        <v>73</v>
      </c>
      <c r="C15" s="123">
        <v>20</v>
      </c>
      <c r="D15" s="124">
        <v>0</v>
      </c>
      <c r="E15" s="123">
        <v>20</v>
      </c>
      <c r="F15" s="47"/>
    </row>
    <row r="16" spans="1:5" ht="19.5" customHeight="1">
      <c r="A16" s="122" t="s">
        <v>74</v>
      </c>
      <c r="B16" s="43" t="s">
        <v>75</v>
      </c>
      <c r="C16" s="123">
        <v>20</v>
      </c>
      <c r="D16" s="124">
        <v>0</v>
      </c>
      <c r="E16" s="123">
        <v>20</v>
      </c>
    </row>
    <row r="17" spans="1:5" ht="19.5" customHeight="1">
      <c r="A17" s="122" t="s">
        <v>76</v>
      </c>
      <c r="B17" s="43" t="s">
        <v>77</v>
      </c>
      <c r="C17" s="123">
        <v>9.5</v>
      </c>
      <c r="D17" s="124">
        <v>0</v>
      </c>
      <c r="E17" s="123">
        <v>9.5</v>
      </c>
    </row>
    <row r="18" spans="1:5" ht="19.5" customHeight="1">
      <c r="A18" s="122" t="s">
        <v>78</v>
      </c>
      <c r="B18" s="43" t="s">
        <v>79</v>
      </c>
      <c r="C18" s="123">
        <v>9.5</v>
      </c>
      <c r="D18" s="124">
        <v>0</v>
      </c>
      <c r="E18" s="123">
        <v>9.5</v>
      </c>
    </row>
    <row r="19" spans="1:5" ht="19.5" customHeight="1">
      <c r="A19" s="122" t="s">
        <v>80</v>
      </c>
      <c r="B19" s="43" t="s">
        <v>81</v>
      </c>
      <c r="C19" s="123">
        <v>9.5</v>
      </c>
      <c r="D19" s="124">
        <v>0</v>
      </c>
      <c r="E19" s="123">
        <v>9.5</v>
      </c>
    </row>
    <row r="20" spans="1:5" ht="19.5" customHeight="1">
      <c r="A20" s="122" t="s">
        <v>82</v>
      </c>
      <c r="B20" s="43" t="s">
        <v>83</v>
      </c>
      <c r="C20" s="123">
        <v>7.278064</v>
      </c>
      <c r="D20" s="124">
        <v>7.278064</v>
      </c>
      <c r="E20" s="123">
        <v>0</v>
      </c>
    </row>
    <row r="21" spans="1:5" ht="19.5" customHeight="1">
      <c r="A21" s="122" t="s">
        <v>84</v>
      </c>
      <c r="B21" s="43" t="s">
        <v>85</v>
      </c>
      <c r="C21" s="123">
        <v>7.278064</v>
      </c>
      <c r="D21" s="124">
        <v>7.278064</v>
      </c>
      <c r="E21" s="123">
        <v>0</v>
      </c>
    </row>
    <row r="22" spans="1:5" ht="19.5" customHeight="1">
      <c r="A22" s="122" t="s">
        <v>86</v>
      </c>
      <c r="B22" s="43" t="s">
        <v>87</v>
      </c>
      <c r="C22" s="123">
        <v>7.278064</v>
      </c>
      <c r="D22" s="124">
        <v>7.278064</v>
      </c>
      <c r="E22" s="123">
        <v>0</v>
      </c>
    </row>
    <row r="23" spans="1:5" ht="19.5" customHeight="1">
      <c r="A23" s="122" t="s">
        <v>88</v>
      </c>
      <c r="B23" s="43" t="s">
        <v>89</v>
      </c>
      <c r="C23" s="123">
        <v>112.010423</v>
      </c>
      <c r="D23" s="124">
        <v>62.010423</v>
      </c>
      <c r="E23" s="123">
        <v>50</v>
      </c>
    </row>
    <row r="24" spans="1:5" ht="19.5" customHeight="1">
      <c r="A24" s="122" t="s">
        <v>90</v>
      </c>
      <c r="B24" s="43" t="s">
        <v>91</v>
      </c>
      <c r="C24" s="123">
        <v>50</v>
      </c>
      <c r="D24" s="124">
        <v>0</v>
      </c>
      <c r="E24" s="123">
        <v>50</v>
      </c>
    </row>
    <row r="25" spans="1:5" ht="19.5" customHeight="1">
      <c r="A25" s="122" t="s">
        <v>92</v>
      </c>
      <c r="B25" s="43" t="s">
        <v>93</v>
      </c>
      <c r="C25" s="123">
        <v>50</v>
      </c>
      <c r="D25" s="124">
        <v>0</v>
      </c>
      <c r="E25" s="123">
        <v>50</v>
      </c>
    </row>
    <row r="26" spans="1:5" ht="19.5" customHeight="1">
      <c r="A26" s="122" t="s">
        <v>94</v>
      </c>
      <c r="B26" s="43" t="s">
        <v>95</v>
      </c>
      <c r="C26" s="123">
        <v>36.852007</v>
      </c>
      <c r="D26" s="124">
        <v>36.852007</v>
      </c>
      <c r="E26" s="123">
        <v>0</v>
      </c>
    </row>
    <row r="27" spans="1:5" ht="19.5" customHeight="1">
      <c r="A27" s="122" t="s">
        <v>96</v>
      </c>
      <c r="B27" s="43" t="s">
        <v>97</v>
      </c>
      <c r="C27" s="123">
        <v>0.0684</v>
      </c>
      <c r="D27" s="124">
        <v>0.0684</v>
      </c>
      <c r="E27" s="123">
        <v>0</v>
      </c>
    </row>
    <row r="28" spans="1:5" ht="19.5" customHeight="1">
      <c r="A28" s="122" t="s">
        <v>98</v>
      </c>
      <c r="B28" s="43" t="s">
        <v>99</v>
      </c>
      <c r="C28" s="123">
        <v>36.783607</v>
      </c>
      <c r="D28" s="124">
        <v>36.783607</v>
      </c>
      <c r="E28" s="123">
        <v>0</v>
      </c>
    </row>
    <row r="29" spans="1:5" ht="19.5" customHeight="1">
      <c r="A29" s="122" t="s">
        <v>100</v>
      </c>
      <c r="B29" s="43" t="s">
        <v>101</v>
      </c>
      <c r="C29" s="123">
        <v>25.158416</v>
      </c>
      <c r="D29" s="124">
        <v>25.158416</v>
      </c>
      <c r="E29" s="123">
        <v>0</v>
      </c>
    </row>
    <row r="30" spans="1:5" ht="19.5" customHeight="1">
      <c r="A30" s="122" t="s">
        <v>102</v>
      </c>
      <c r="B30" s="43" t="s">
        <v>103</v>
      </c>
      <c r="C30" s="123">
        <v>25.158416</v>
      </c>
      <c r="D30" s="124">
        <v>25.158416</v>
      </c>
      <c r="E30" s="123">
        <v>0</v>
      </c>
    </row>
    <row r="31" spans="1:5" ht="19.5" customHeight="1">
      <c r="A31" s="122" t="s">
        <v>104</v>
      </c>
      <c r="B31" s="43" t="s">
        <v>105</v>
      </c>
      <c r="C31" s="123">
        <v>16.049418</v>
      </c>
      <c r="D31" s="124">
        <v>16.049418</v>
      </c>
      <c r="E31" s="123">
        <v>0</v>
      </c>
    </row>
    <row r="32" spans="1:5" ht="19.5" customHeight="1">
      <c r="A32" s="122" t="s">
        <v>106</v>
      </c>
      <c r="B32" s="43" t="s">
        <v>107</v>
      </c>
      <c r="C32" s="123">
        <v>16.049418</v>
      </c>
      <c r="D32" s="124">
        <v>16.049418</v>
      </c>
      <c r="E32" s="123">
        <v>0</v>
      </c>
    </row>
    <row r="33" spans="1:5" ht="19.5" customHeight="1">
      <c r="A33" s="122" t="s">
        <v>108</v>
      </c>
      <c r="B33" s="43" t="s">
        <v>109</v>
      </c>
      <c r="C33" s="123">
        <v>14.06931</v>
      </c>
      <c r="D33" s="124">
        <v>14.06931</v>
      </c>
      <c r="E33" s="123">
        <v>0</v>
      </c>
    </row>
    <row r="34" spans="1:5" ht="19.5" customHeight="1">
      <c r="A34" s="122" t="s">
        <v>110</v>
      </c>
      <c r="B34" s="43" t="s">
        <v>111</v>
      </c>
      <c r="C34" s="123">
        <v>1.980108</v>
      </c>
      <c r="D34" s="124">
        <v>1.980108</v>
      </c>
      <c r="E34" s="123">
        <v>0</v>
      </c>
    </row>
    <row r="35" spans="1:5" ht="19.5" customHeight="1">
      <c r="A35" s="122" t="s">
        <v>112</v>
      </c>
      <c r="B35" s="43" t="s">
        <v>113</v>
      </c>
      <c r="C35" s="123">
        <v>280</v>
      </c>
      <c r="D35" s="124">
        <v>0</v>
      </c>
      <c r="E35" s="123">
        <v>280</v>
      </c>
    </row>
    <row r="36" spans="1:5" ht="19.5" customHeight="1">
      <c r="A36" s="122" t="s">
        <v>114</v>
      </c>
      <c r="B36" s="43" t="s">
        <v>115</v>
      </c>
      <c r="C36" s="123">
        <v>220</v>
      </c>
      <c r="D36" s="124">
        <v>0</v>
      </c>
      <c r="E36" s="123">
        <v>220</v>
      </c>
    </row>
    <row r="37" spans="1:5" ht="19.5" customHeight="1">
      <c r="A37" s="122" t="s">
        <v>116</v>
      </c>
      <c r="B37" s="43" t="s">
        <v>117</v>
      </c>
      <c r="C37" s="123">
        <v>220</v>
      </c>
      <c r="D37" s="124">
        <v>0</v>
      </c>
      <c r="E37" s="123">
        <v>220</v>
      </c>
    </row>
    <row r="38" spans="1:5" ht="19.5" customHeight="1">
      <c r="A38" s="122" t="s">
        <v>118</v>
      </c>
      <c r="B38" s="43" t="s">
        <v>119</v>
      </c>
      <c r="C38" s="123">
        <v>60</v>
      </c>
      <c r="D38" s="124">
        <v>0</v>
      </c>
      <c r="E38" s="123">
        <v>60</v>
      </c>
    </row>
    <row r="39" spans="1:5" ht="19.5" customHeight="1">
      <c r="A39" s="122" t="s">
        <v>120</v>
      </c>
      <c r="B39" s="43" t="s">
        <v>121</v>
      </c>
      <c r="C39" s="123">
        <v>60</v>
      </c>
      <c r="D39" s="124">
        <v>0</v>
      </c>
      <c r="E39" s="123">
        <v>60</v>
      </c>
    </row>
    <row r="40" spans="1:5" ht="19.5" customHeight="1">
      <c r="A40" s="122" t="s">
        <v>122</v>
      </c>
      <c r="B40" s="43" t="s">
        <v>123</v>
      </c>
      <c r="C40" s="123">
        <v>22.505904</v>
      </c>
      <c r="D40" s="124">
        <v>22.505904</v>
      </c>
      <c r="E40" s="123">
        <v>0</v>
      </c>
    </row>
    <row r="41" spans="1:5" ht="19.5" customHeight="1">
      <c r="A41" s="122" t="s">
        <v>124</v>
      </c>
      <c r="B41" s="43" t="s">
        <v>125</v>
      </c>
      <c r="C41" s="123">
        <v>22.505904</v>
      </c>
      <c r="D41" s="124">
        <v>22.505904</v>
      </c>
      <c r="E41" s="123">
        <v>0</v>
      </c>
    </row>
    <row r="42" spans="1:5" ht="19.5" customHeight="1">
      <c r="A42" s="122" t="s">
        <v>126</v>
      </c>
      <c r="B42" s="43" t="s">
        <v>127</v>
      </c>
      <c r="C42" s="123">
        <v>22.505904</v>
      </c>
      <c r="D42" s="124">
        <v>22.505904</v>
      </c>
      <c r="E42" s="123">
        <v>0</v>
      </c>
    </row>
    <row r="43" spans="1:5" ht="19.5" customHeight="1">
      <c r="A43" s="122" t="s">
        <v>128</v>
      </c>
      <c r="B43" s="43" t="s">
        <v>129</v>
      </c>
      <c r="C43" s="123">
        <v>20</v>
      </c>
      <c r="D43" s="124">
        <v>0</v>
      </c>
      <c r="E43" s="123">
        <v>20</v>
      </c>
    </row>
    <row r="44" spans="1:5" ht="19.5" customHeight="1">
      <c r="A44" s="122" t="s">
        <v>130</v>
      </c>
      <c r="B44" s="43" t="s">
        <v>131</v>
      </c>
      <c r="C44" s="123">
        <v>20</v>
      </c>
      <c r="D44" s="124">
        <v>0</v>
      </c>
      <c r="E44" s="123">
        <v>20</v>
      </c>
    </row>
    <row r="45" spans="1:5" ht="19.5" customHeight="1">
      <c r="A45" s="122" t="s">
        <v>132</v>
      </c>
      <c r="B45" s="43" t="s">
        <v>133</v>
      </c>
      <c r="C45" s="123">
        <v>20</v>
      </c>
      <c r="D45" s="124">
        <v>0</v>
      </c>
      <c r="E45" s="123">
        <v>20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24" sqref="A24:IV24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134</v>
      </c>
    </row>
    <row r="2" spans="1:3" ht="22.5">
      <c r="A2" s="112" t="s">
        <v>135</v>
      </c>
      <c r="B2" s="112"/>
      <c r="C2" s="112"/>
    </row>
    <row r="3" spans="1:3" ht="21.75" customHeight="1">
      <c r="A3" s="111" t="s">
        <v>2</v>
      </c>
      <c r="B3" s="25"/>
      <c r="C3" s="113" t="s">
        <v>3</v>
      </c>
    </row>
    <row r="4" spans="1:3" ht="21" customHeight="1">
      <c r="A4" s="114" t="s">
        <v>136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32">
        <v>342.743869</v>
      </c>
    </row>
    <row r="7" spans="1:4" ht="19.5" customHeight="1">
      <c r="A7" s="118" t="s">
        <v>137</v>
      </c>
      <c r="B7" s="119" t="s">
        <v>138</v>
      </c>
      <c r="C7" s="32">
        <v>300.982029</v>
      </c>
      <c r="D7" s="25"/>
    </row>
    <row r="8" spans="1:4" ht="19.5" customHeight="1">
      <c r="A8" s="118" t="s">
        <v>139</v>
      </c>
      <c r="B8" s="119" t="s">
        <v>140</v>
      </c>
      <c r="C8" s="32">
        <v>118.2012</v>
      </c>
      <c r="D8" s="25"/>
    </row>
    <row r="9" spans="1:6" ht="19.5" customHeight="1">
      <c r="A9" s="118" t="s">
        <v>141</v>
      </c>
      <c r="B9" s="119" t="s">
        <v>142</v>
      </c>
      <c r="C9" s="32">
        <v>69.348</v>
      </c>
      <c r="D9" s="25"/>
      <c r="E9" s="25"/>
      <c r="F9" s="25"/>
    </row>
    <row r="10" spans="1:3" ht="19.5" customHeight="1">
      <c r="A10" s="118" t="s">
        <v>143</v>
      </c>
      <c r="B10" s="119" t="s">
        <v>144</v>
      </c>
      <c r="C10" s="32">
        <v>9.5723</v>
      </c>
    </row>
    <row r="11" spans="1:3" ht="19.5" customHeight="1">
      <c r="A11" s="118" t="s">
        <v>145</v>
      </c>
      <c r="B11" s="119" t="s">
        <v>146</v>
      </c>
      <c r="C11" s="32">
        <v>52.833025</v>
      </c>
    </row>
    <row r="12" spans="1:3" ht="19.5" customHeight="1">
      <c r="A12" s="118" t="s">
        <v>147</v>
      </c>
      <c r="B12" s="119" t="s">
        <v>148</v>
      </c>
      <c r="C12" s="32">
        <v>22.505904</v>
      </c>
    </row>
    <row r="13" spans="1:3" ht="19.5" customHeight="1">
      <c r="A13" s="118" t="s">
        <v>149</v>
      </c>
      <c r="B13" s="119" t="s">
        <v>150</v>
      </c>
      <c r="C13" s="32">
        <v>28.5216</v>
      </c>
    </row>
    <row r="14" spans="1:3" ht="19.5" customHeight="1">
      <c r="A14" s="118" t="s">
        <v>151</v>
      </c>
      <c r="B14" s="119" t="s">
        <v>152</v>
      </c>
      <c r="C14" s="32">
        <v>35.86864</v>
      </c>
    </row>
    <row r="15" spans="1:3" ht="19.5" customHeight="1">
      <c r="A15" s="118" t="s">
        <v>153</v>
      </c>
      <c r="B15" s="119" t="s">
        <v>154</v>
      </c>
      <c r="C15" s="32">
        <v>7.15</v>
      </c>
    </row>
    <row r="16" spans="1:3" ht="19.5" customHeight="1">
      <c r="A16" s="118" t="s">
        <v>155</v>
      </c>
      <c r="B16" s="119" t="s">
        <v>156</v>
      </c>
      <c r="C16" s="32">
        <v>0.5</v>
      </c>
    </row>
    <row r="17" spans="1:3" ht="19.5" customHeight="1">
      <c r="A17" s="118" t="s">
        <v>157</v>
      </c>
      <c r="B17" s="119" t="s">
        <v>158</v>
      </c>
      <c r="C17" s="32">
        <v>0.8</v>
      </c>
    </row>
    <row r="18" spans="1:3" ht="19.5" customHeight="1">
      <c r="A18" s="118" t="s">
        <v>159</v>
      </c>
      <c r="B18" s="119" t="s">
        <v>160</v>
      </c>
      <c r="C18" s="32">
        <v>0.2</v>
      </c>
    </row>
    <row r="19" spans="1:3" ht="19.5" customHeight="1">
      <c r="A19" s="118" t="s">
        <v>161</v>
      </c>
      <c r="B19" s="119" t="s">
        <v>162</v>
      </c>
      <c r="C19" s="32">
        <v>4.7</v>
      </c>
    </row>
    <row r="20" spans="1:3" ht="19.5" customHeight="1">
      <c r="A20" s="118" t="s">
        <v>163</v>
      </c>
      <c r="B20" s="119" t="s">
        <v>164</v>
      </c>
      <c r="C20" s="32">
        <v>2.38644</v>
      </c>
    </row>
    <row r="21" spans="1:3" ht="19.5" customHeight="1">
      <c r="A21" s="118" t="s">
        <v>165</v>
      </c>
      <c r="B21" s="119" t="s">
        <v>166</v>
      </c>
      <c r="C21" s="32">
        <v>0.1722</v>
      </c>
    </row>
    <row r="22" spans="1:3" ht="19.5" customHeight="1">
      <c r="A22" s="118" t="s">
        <v>167</v>
      </c>
      <c r="B22" s="119" t="s">
        <v>168</v>
      </c>
      <c r="C22" s="32">
        <v>16.8</v>
      </c>
    </row>
    <row r="23" spans="1:3" ht="19.5" customHeight="1">
      <c r="A23" s="118" t="s">
        <v>169</v>
      </c>
      <c r="B23" s="119" t="s">
        <v>170</v>
      </c>
      <c r="C23" s="32">
        <v>3.16</v>
      </c>
    </row>
    <row r="24" spans="1:3" ht="19.5" customHeight="1">
      <c r="A24" s="118" t="s">
        <v>171</v>
      </c>
      <c r="B24" s="119" t="s">
        <v>172</v>
      </c>
      <c r="C24" s="32">
        <v>5.8932</v>
      </c>
    </row>
    <row r="25" spans="1:3" ht="19.5" customHeight="1">
      <c r="A25" s="118" t="s">
        <v>173</v>
      </c>
      <c r="B25" s="119" t="s">
        <v>174</v>
      </c>
      <c r="C25" s="32">
        <v>0.0924</v>
      </c>
    </row>
    <row r="26" spans="1:3" ht="19.5" customHeight="1">
      <c r="A26" s="118" t="s">
        <v>175</v>
      </c>
      <c r="B26" s="119" t="s">
        <v>176</v>
      </c>
      <c r="C26" s="32">
        <v>5.6928</v>
      </c>
    </row>
    <row r="27" spans="1:3" ht="19.5" customHeight="1">
      <c r="A27" s="118" t="s">
        <v>177</v>
      </c>
      <c r="B27" s="119" t="s">
        <v>178</v>
      </c>
      <c r="C27" s="32">
        <v>0.108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179</v>
      </c>
    </row>
    <row r="2" spans="1:6" ht="22.5">
      <c r="A2" s="36" t="s">
        <v>180</v>
      </c>
      <c r="B2" s="37"/>
      <c r="C2" s="37"/>
      <c r="D2" s="37"/>
      <c r="E2" s="37"/>
      <c r="F2" s="37"/>
    </row>
    <row r="3" spans="1:6" ht="18.75" customHeight="1">
      <c r="A3" s="38" t="s">
        <v>181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182</v>
      </c>
      <c r="D4" s="8" t="s">
        <v>183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3"/>
      <c r="B6" s="44"/>
      <c r="C6" s="75"/>
      <c r="D6" s="75"/>
      <c r="E6" s="75"/>
      <c r="F6" s="76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184</v>
      </c>
    </row>
    <row r="2" spans="1:252" s="78" customFormat="1" ht="26.25" customHeight="1">
      <c r="A2" s="63" t="s">
        <v>185</v>
      </c>
      <c r="B2" s="63"/>
      <c r="C2" s="63"/>
      <c r="D2" s="6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78" customFormat="1" ht="18.75" customHeight="1">
      <c r="A3" s="82" t="s">
        <v>2</v>
      </c>
      <c r="B3" s="82"/>
      <c r="C3" s="81"/>
      <c r="D3" s="83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78" customFormat="1" ht="21" customHeight="1">
      <c r="A4" s="12" t="s">
        <v>186</v>
      </c>
      <c r="B4" s="12"/>
      <c r="C4" s="12" t="s">
        <v>5</v>
      </c>
      <c r="D4" s="1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78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78" customFormat="1" ht="21.75" customHeight="1">
      <c r="A6" s="84" t="s">
        <v>187</v>
      </c>
      <c r="B6" s="85">
        <v>784.24</v>
      </c>
      <c r="C6" s="86" t="s">
        <v>188</v>
      </c>
      <c r="D6" s="57">
        <v>316.90006</v>
      </c>
      <c r="E6" s="39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s="78" customFormat="1" ht="21.75" customHeight="1">
      <c r="A7" s="84" t="s">
        <v>189</v>
      </c>
      <c r="B7" s="85">
        <v>0</v>
      </c>
      <c r="C7" s="86" t="s">
        <v>190</v>
      </c>
      <c r="D7" s="57">
        <v>0</v>
      </c>
      <c r="E7" s="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1:252" s="78" customFormat="1" ht="21.75" customHeight="1">
      <c r="A8" s="87" t="s">
        <v>191</v>
      </c>
      <c r="B8" s="88">
        <v>0</v>
      </c>
      <c r="C8" s="86" t="s">
        <v>192</v>
      </c>
      <c r="D8" s="57">
        <v>0</v>
      </c>
      <c r="E8" s="3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s="78" customFormat="1" ht="21.75" customHeight="1">
      <c r="A9" s="89" t="s">
        <v>193</v>
      </c>
      <c r="B9" s="90">
        <f>SUM(B10:B14)</f>
        <v>0</v>
      </c>
      <c r="C9" s="91" t="s">
        <v>194</v>
      </c>
      <c r="D9" s="57">
        <v>0</v>
      </c>
      <c r="E9" s="3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1:252" s="78" customFormat="1" ht="21.75" customHeight="1">
      <c r="A10" s="87" t="s">
        <v>195</v>
      </c>
      <c r="B10" s="85">
        <v>0</v>
      </c>
      <c r="C10" s="86" t="s">
        <v>196</v>
      </c>
      <c r="D10" s="57">
        <v>0</v>
      </c>
      <c r="E10" s="3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1:252" s="78" customFormat="1" ht="21.75" customHeight="1">
      <c r="A11" s="87" t="s">
        <v>197</v>
      </c>
      <c r="B11" s="85">
        <v>0</v>
      </c>
      <c r="C11" s="86" t="s">
        <v>198</v>
      </c>
      <c r="D11" s="57">
        <v>9.5</v>
      </c>
      <c r="E11" s="3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1:252" s="78" customFormat="1" ht="21.75" customHeight="1">
      <c r="A12" s="87" t="s">
        <v>199</v>
      </c>
      <c r="B12" s="85">
        <v>0</v>
      </c>
      <c r="C12" s="86" t="s">
        <v>200</v>
      </c>
      <c r="D12" s="57">
        <v>7.278064</v>
      </c>
      <c r="E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1:252" s="78" customFormat="1" ht="21.75" customHeight="1">
      <c r="A13" s="87" t="s">
        <v>201</v>
      </c>
      <c r="B13" s="85">
        <v>0</v>
      </c>
      <c r="C13" s="86" t="s">
        <v>202</v>
      </c>
      <c r="D13" s="57">
        <v>112.010423</v>
      </c>
      <c r="E13" s="3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1:252" s="78" customFormat="1" ht="21.75" customHeight="1">
      <c r="A14" s="87" t="s">
        <v>203</v>
      </c>
      <c r="B14" s="88">
        <v>0</v>
      </c>
      <c r="C14" s="86" t="s">
        <v>204</v>
      </c>
      <c r="D14" s="57">
        <v>0</v>
      </c>
      <c r="E14" s="3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1:252" s="78" customFormat="1" ht="21.75" customHeight="1">
      <c r="A15" s="92"/>
      <c r="B15" s="93"/>
      <c r="C15" s="91" t="s">
        <v>205</v>
      </c>
      <c r="D15" s="57">
        <v>16.049418</v>
      </c>
      <c r="E15" s="3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1:252" s="78" customFormat="1" ht="21.75" customHeight="1">
      <c r="A16" s="94"/>
      <c r="B16" s="88"/>
      <c r="C16" s="91" t="s">
        <v>206</v>
      </c>
      <c r="D16" s="57">
        <v>0</v>
      </c>
      <c r="E16" s="3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1:252" s="78" customFormat="1" ht="21.75" customHeight="1">
      <c r="A17" s="92"/>
      <c r="B17" s="88"/>
      <c r="C17" s="91" t="s">
        <v>207</v>
      </c>
      <c r="D17" s="57">
        <v>280</v>
      </c>
      <c r="E17" s="3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1:252" s="78" customFormat="1" ht="21.75" customHeight="1">
      <c r="A18" s="95"/>
      <c r="B18" s="88"/>
      <c r="C18" s="91" t="s">
        <v>208</v>
      </c>
      <c r="D18" s="57">
        <v>0</v>
      </c>
      <c r="E18" s="3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1:252" s="78" customFormat="1" ht="21.75" customHeight="1">
      <c r="A19" s="95"/>
      <c r="B19" s="88"/>
      <c r="C19" s="91" t="s">
        <v>209</v>
      </c>
      <c r="D19" s="57">
        <v>0</v>
      </c>
      <c r="E19" s="3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1:252" s="78" customFormat="1" ht="21.75" customHeight="1">
      <c r="A20" s="95"/>
      <c r="B20" s="88"/>
      <c r="C20" s="96" t="s">
        <v>210</v>
      </c>
      <c r="D20" s="57">
        <v>0</v>
      </c>
      <c r="E20" s="3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252" s="78" customFormat="1" ht="21.75" customHeight="1">
      <c r="A21" s="92"/>
      <c r="B21" s="88"/>
      <c r="C21" s="96" t="s">
        <v>211</v>
      </c>
      <c r="D21" s="57">
        <v>0</v>
      </c>
      <c r="E21" s="3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1:252" s="78" customFormat="1" ht="21.75" customHeight="1">
      <c r="A22" s="92"/>
      <c r="B22" s="88"/>
      <c r="C22" s="96" t="s">
        <v>212</v>
      </c>
      <c r="D22" s="57">
        <v>0</v>
      </c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1:252" s="78" customFormat="1" ht="21.75" customHeight="1">
      <c r="A23" s="94"/>
      <c r="B23" s="97"/>
      <c r="C23" s="96" t="s">
        <v>213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8" customFormat="1" ht="21.75" customHeight="1">
      <c r="A24" s="94"/>
      <c r="B24" s="97"/>
      <c r="C24" s="96" t="s">
        <v>214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8" customFormat="1" ht="21.75" customHeight="1">
      <c r="A25" s="94"/>
      <c r="B25" s="97"/>
      <c r="C25" s="96" t="s">
        <v>215</v>
      </c>
      <c r="D25" s="57">
        <v>22.505904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79" customFormat="1" ht="21.75" customHeight="1">
      <c r="A26" s="98"/>
      <c r="B26" s="88"/>
      <c r="C26" s="96" t="s">
        <v>216</v>
      </c>
      <c r="D26" s="57">
        <v>0</v>
      </c>
      <c r="E26" s="3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1:256" s="79" customFormat="1" ht="23.25" customHeight="1">
      <c r="A27" s="98"/>
      <c r="B27" s="88"/>
      <c r="C27" s="99" t="s">
        <v>217</v>
      </c>
      <c r="D27" s="58">
        <v>20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0" customFormat="1" ht="21.75" customHeight="1">
      <c r="A28" s="92"/>
      <c r="B28" s="100"/>
      <c r="C28" s="101" t="s">
        <v>218</v>
      </c>
      <c r="D28" s="102">
        <v>0</v>
      </c>
      <c r="E28" s="47"/>
      <c r="F28" s="47"/>
      <c r="G28" s="47"/>
      <c r="J28" s="47"/>
      <c r="K28" s="47"/>
      <c r="L28" s="47"/>
    </row>
    <row r="29" spans="1:13" s="80" customFormat="1" ht="21.75" customHeight="1">
      <c r="A29" s="92"/>
      <c r="B29" s="100"/>
      <c r="C29" s="103" t="s">
        <v>219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2"/>
      <c r="B30" s="100"/>
      <c r="C30" s="103" t="s">
        <v>220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2"/>
      <c r="B31" s="97"/>
      <c r="C31" s="104" t="s">
        <v>221</v>
      </c>
      <c r="D31" s="102">
        <v>0</v>
      </c>
      <c r="E31" s="47"/>
      <c r="F31" s="47"/>
      <c r="G31" s="47"/>
      <c r="H31" s="47"/>
      <c r="I31" s="47"/>
      <c r="J31" s="47"/>
    </row>
    <row r="32" spans="1:4" ht="21.75" customHeight="1">
      <c r="A32" s="92"/>
      <c r="B32" s="100"/>
      <c r="C32" s="92"/>
      <c r="D32" s="105"/>
    </row>
    <row r="33" spans="1:4" ht="21.75" customHeight="1">
      <c r="A33" s="92"/>
      <c r="B33" s="97"/>
      <c r="C33" s="92"/>
      <c r="D33" s="100"/>
    </row>
    <row r="34" spans="1:15" ht="21.75" customHeight="1">
      <c r="A34" s="65" t="s">
        <v>222</v>
      </c>
      <c r="B34" s="88">
        <f>SUM(B6:B9)</f>
        <v>784.24</v>
      </c>
      <c r="C34" s="65" t="s">
        <v>223</v>
      </c>
      <c r="D34" s="88">
        <f>SUM(D6:D31)</f>
        <v>784.243869</v>
      </c>
      <c r="E34" s="47"/>
      <c r="F34" s="47"/>
      <c r="O34" s="47"/>
    </row>
    <row r="35" spans="1:15" ht="21.75" customHeight="1">
      <c r="A35" s="92"/>
      <c r="B35" s="106"/>
      <c r="D35" s="106"/>
      <c r="O35" s="47"/>
    </row>
    <row r="36" spans="1:15" ht="21.75" customHeight="1">
      <c r="A36" s="107" t="s">
        <v>224</v>
      </c>
      <c r="B36" s="88">
        <v>0</v>
      </c>
      <c r="C36" s="108" t="s">
        <v>225</v>
      </c>
      <c r="D36" s="88">
        <f>B39-D34</f>
        <v>-0.003869000000008782</v>
      </c>
      <c r="O36" s="47"/>
    </row>
    <row r="37" spans="1:15" ht="21.75" customHeight="1">
      <c r="A37" s="92"/>
      <c r="B37" s="105"/>
      <c r="C37" s="109"/>
      <c r="D37" s="105"/>
      <c r="E37" s="47"/>
      <c r="N37" s="47"/>
      <c r="O37" s="47"/>
    </row>
    <row r="38" spans="1:14" ht="21.75" customHeight="1">
      <c r="A38" s="92"/>
      <c r="B38" s="97"/>
      <c r="C38" s="95"/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0" t="s">
        <v>46</v>
      </c>
      <c r="B39" s="88">
        <f>B34+B36</f>
        <v>784.24</v>
      </c>
      <c r="C39" s="110" t="s">
        <v>47</v>
      </c>
      <c r="D39" s="88">
        <f>B39</f>
        <v>784.24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3.5">
      <c r="A1" s="62" t="s">
        <v>226</v>
      </c>
    </row>
    <row r="2" spans="1:13" ht="22.5">
      <c r="A2" s="36" t="s">
        <v>227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228</v>
      </c>
      <c r="E4" s="8" t="s">
        <v>229</v>
      </c>
      <c r="F4" s="10" t="s">
        <v>230</v>
      </c>
      <c r="G4" s="8" t="s">
        <v>231</v>
      </c>
      <c r="H4" s="72" t="s">
        <v>232</v>
      </c>
      <c r="I4" s="72"/>
      <c r="J4" s="72"/>
      <c r="K4" s="72"/>
      <c r="L4" s="72"/>
      <c r="M4" s="72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3" t="s">
        <v>233</v>
      </c>
      <c r="I5" s="73" t="s">
        <v>234</v>
      </c>
      <c r="J5" s="73" t="s">
        <v>235</v>
      </c>
      <c r="K5" s="15" t="s">
        <v>236</v>
      </c>
      <c r="L5" s="15" t="s">
        <v>237</v>
      </c>
      <c r="M5" s="73" t="s">
        <v>238</v>
      </c>
    </row>
    <row r="6" spans="1:13" ht="19.5" customHeight="1">
      <c r="A6" s="74"/>
      <c r="B6" s="74" t="s">
        <v>8</v>
      </c>
      <c r="C6" s="75">
        <v>784.243869</v>
      </c>
      <c r="D6" s="75">
        <v>0</v>
      </c>
      <c r="E6" s="76">
        <v>784.243869</v>
      </c>
      <c r="F6" s="77">
        <v>0</v>
      </c>
      <c r="G6" s="75">
        <v>0</v>
      </c>
      <c r="H6" s="76">
        <v>0</v>
      </c>
      <c r="I6" s="77">
        <v>0</v>
      </c>
      <c r="J6" s="75">
        <v>0</v>
      </c>
      <c r="K6" s="75">
        <v>0</v>
      </c>
      <c r="L6" s="75">
        <v>0</v>
      </c>
      <c r="M6" s="76">
        <v>0</v>
      </c>
    </row>
    <row r="7" spans="1:13" ht="19.5" customHeight="1">
      <c r="A7" s="74" t="s">
        <v>56</v>
      </c>
      <c r="B7" s="74" t="s">
        <v>57</v>
      </c>
      <c r="C7" s="75">
        <v>316.90006</v>
      </c>
      <c r="D7" s="75">
        <v>0</v>
      </c>
      <c r="E7" s="76">
        <v>316.90006</v>
      </c>
      <c r="F7" s="77">
        <v>0</v>
      </c>
      <c r="G7" s="75">
        <v>0</v>
      </c>
      <c r="H7" s="76">
        <v>0</v>
      </c>
      <c r="I7" s="77">
        <v>0</v>
      </c>
      <c r="J7" s="75">
        <v>0</v>
      </c>
      <c r="K7" s="75">
        <v>0</v>
      </c>
      <c r="L7" s="75">
        <v>0</v>
      </c>
      <c r="M7" s="76">
        <v>0</v>
      </c>
    </row>
    <row r="8" spans="1:13" ht="19.5" customHeight="1">
      <c r="A8" s="74" t="s">
        <v>62</v>
      </c>
      <c r="B8" s="74" t="s">
        <v>63</v>
      </c>
      <c r="C8" s="75">
        <v>284.304876</v>
      </c>
      <c r="D8" s="75">
        <v>0</v>
      </c>
      <c r="E8" s="76">
        <v>284.304876</v>
      </c>
      <c r="F8" s="77">
        <v>0</v>
      </c>
      <c r="G8" s="75">
        <v>0</v>
      </c>
      <c r="H8" s="76">
        <v>0</v>
      </c>
      <c r="I8" s="77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9.5" customHeight="1">
      <c r="A9" s="74" t="s">
        <v>64</v>
      </c>
      <c r="B9" s="74" t="s">
        <v>65</v>
      </c>
      <c r="C9" s="75">
        <v>222.304876</v>
      </c>
      <c r="D9" s="75">
        <v>0</v>
      </c>
      <c r="E9" s="76">
        <v>222.304876</v>
      </c>
      <c r="F9" s="77">
        <v>0</v>
      </c>
      <c r="G9" s="75">
        <v>0</v>
      </c>
      <c r="H9" s="76">
        <v>0</v>
      </c>
      <c r="I9" s="77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9.5" customHeight="1">
      <c r="A10" s="74" t="s">
        <v>66</v>
      </c>
      <c r="B10" s="74" t="s">
        <v>67</v>
      </c>
      <c r="C10" s="75">
        <v>62</v>
      </c>
      <c r="D10" s="75">
        <v>0</v>
      </c>
      <c r="E10" s="76">
        <v>62</v>
      </c>
      <c r="F10" s="77">
        <v>0</v>
      </c>
      <c r="G10" s="75">
        <v>0</v>
      </c>
      <c r="H10" s="76">
        <v>0</v>
      </c>
      <c r="I10" s="77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9.5" customHeight="1">
      <c r="A11" s="74" t="s">
        <v>68</v>
      </c>
      <c r="B11" s="74" t="s">
        <v>69</v>
      </c>
      <c r="C11" s="75">
        <v>12.595184</v>
      </c>
      <c r="D11" s="75">
        <v>0</v>
      </c>
      <c r="E11" s="76">
        <v>12.595184</v>
      </c>
      <c r="F11" s="77">
        <v>0</v>
      </c>
      <c r="G11" s="75">
        <v>0</v>
      </c>
      <c r="H11" s="76">
        <v>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9.5" customHeight="1">
      <c r="A12" s="74" t="s">
        <v>70</v>
      </c>
      <c r="B12" s="74" t="s">
        <v>71</v>
      </c>
      <c r="C12" s="75">
        <v>12.595184</v>
      </c>
      <c r="D12" s="75">
        <v>0</v>
      </c>
      <c r="E12" s="76">
        <v>12.595184</v>
      </c>
      <c r="F12" s="77">
        <v>0</v>
      </c>
      <c r="G12" s="75">
        <v>0</v>
      </c>
      <c r="H12" s="76">
        <v>0</v>
      </c>
      <c r="I12" s="77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9.5" customHeight="1">
      <c r="A13" s="74" t="s">
        <v>72</v>
      </c>
      <c r="B13" s="74" t="s">
        <v>73</v>
      </c>
      <c r="C13" s="75">
        <v>20</v>
      </c>
      <c r="D13" s="75">
        <v>0</v>
      </c>
      <c r="E13" s="76">
        <v>20</v>
      </c>
      <c r="F13" s="77">
        <v>0</v>
      </c>
      <c r="G13" s="75">
        <v>0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9.5" customHeight="1">
      <c r="A14" s="74" t="s">
        <v>74</v>
      </c>
      <c r="B14" s="74" t="s">
        <v>75</v>
      </c>
      <c r="C14" s="75">
        <v>20</v>
      </c>
      <c r="D14" s="75">
        <v>0</v>
      </c>
      <c r="E14" s="76">
        <v>20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9.5" customHeight="1">
      <c r="A15" s="74" t="s">
        <v>76</v>
      </c>
      <c r="B15" s="74" t="s">
        <v>77</v>
      </c>
      <c r="C15" s="75">
        <v>9.5</v>
      </c>
      <c r="D15" s="75">
        <v>0</v>
      </c>
      <c r="E15" s="76">
        <v>9.5</v>
      </c>
      <c r="F15" s="77">
        <v>0</v>
      </c>
      <c r="G15" s="75">
        <v>0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9.5" customHeight="1">
      <c r="A16" s="74" t="s">
        <v>78</v>
      </c>
      <c r="B16" s="74" t="s">
        <v>79</v>
      </c>
      <c r="C16" s="75">
        <v>9.5</v>
      </c>
      <c r="D16" s="75">
        <v>0</v>
      </c>
      <c r="E16" s="76">
        <v>9.5</v>
      </c>
      <c r="F16" s="77">
        <v>0</v>
      </c>
      <c r="G16" s="75">
        <v>0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9.5" customHeight="1">
      <c r="A17" s="74" t="s">
        <v>80</v>
      </c>
      <c r="B17" s="74" t="s">
        <v>81</v>
      </c>
      <c r="C17" s="75">
        <v>9.5</v>
      </c>
      <c r="D17" s="75">
        <v>0</v>
      </c>
      <c r="E17" s="76">
        <v>9.5</v>
      </c>
      <c r="F17" s="77">
        <v>0</v>
      </c>
      <c r="G17" s="75">
        <v>0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9.5" customHeight="1">
      <c r="A18" s="74" t="s">
        <v>82</v>
      </c>
      <c r="B18" s="74" t="s">
        <v>83</v>
      </c>
      <c r="C18" s="75">
        <v>7.278064</v>
      </c>
      <c r="D18" s="75">
        <v>0</v>
      </c>
      <c r="E18" s="76">
        <v>7.278064</v>
      </c>
      <c r="F18" s="77">
        <v>0</v>
      </c>
      <c r="G18" s="75">
        <v>0</v>
      </c>
      <c r="H18" s="76">
        <v>0</v>
      </c>
      <c r="I18" s="77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9.5" customHeight="1">
      <c r="A19" s="74" t="s">
        <v>84</v>
      </c>
      <c r="B19" s="74" t="s">
        <v>85</v>
      </c>
      <c r="C19" s="75">
        <v>7.278064</v>
      </c>
      <c r="D19" s="75">
        <v>0</v>
      </c>
      <c r="E19" s="76">
        <v>7.278064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5">
        <v>0</v>
      </c>
      <c r="L19" s="75">
        <v>0</v>
      </c>
      <c r="M19" s="76">
        <v>0</v>
      </c>
    </row>
    <row r="20" spans="1:13" ht="19.5" customHeight="1">
      <c r="A20" s="74" t="s">
        <v>86</v>
      </c>
      <c r="B20" s="74" t="s">
        <v>87</v>
      </c>
      <c r="C20" s="75">
        <v>7.278064</v>
      </c>
      <c r="D20" s="75">
        <v>0</v>
      </c>
      <c r="E20" s="76">
        <v>7.278064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5">
        <v>0</v>
      </c>
      <c r="L20" s="75">
        <v>0</v>
      </c>
      <c r="M20" s="76">
        <v>0</v>
      </c>
    </row>
    <row r="21" spans="1:13" ht="19.5" customHeight="1">
      <c r="A21" s="74" t="s">
        <v>88</v>
      </c>
      <c r="B21" s="74" t="s">
        <v>89</v>
      </c>
      <c r="C21" s="75">
        <v>112.010423</v>
      </c>
      <c r="D21" s="75">
        <v>0</v>
      </c>
      <c r="E21" s="76">
        <v>112.010423</v>
      </c>
      <c r="F21" s="77">
        <v>0</v>
      </c>
      <c r="G21" s="75">
        <v>0</v>
      </c>
      <c r="H21" s="76">
        <v>0</v>
      </c>
      <c r="I21" s="77">
        <v>0</v>
      </c>
      <c r="J21" s="75">
        <v>0</v>
      </c>
      <c r="K21" s="75">
        <v>0</v>
      </c>
      <c r="L21" s="75">
        <v>0</v>
      </c>
      <c r="M21" s="76">
        <v>0</v>
      </c>
    </row>
    <row r="22" spans="1:13" ht="19.5" customHeight="1">
      <c r="A22" s="74" t="s">
        <v>90</v>
      </c>
      <c r="B22" s="74" t="s">
        <v>91</v>
      </c>
      <c r="C22" s="75">
        <v>50</v>
      </c>
      <c r="D22" s="75">
        <v>0</v>
      </c>
      <c r="E22" s="76">
        <v>50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5">
        <v>0</v>
      </c>
      <c r="L22" s="75">
        <v>0</v>
      </c>
      <c r="M22" s="76">
        <v>0</v>
      </c>
    </row>
    <row r="23" spans="1:13" ht="19.5" customHeight="1">
      <c r="A23" s="74" t="s">
        <v>92</v>
      </c>
      <c r="B23" s="74" t="s">
        <v>93</v>
      </c>
      <c r="C23" s="75">
        <v>50</v>
      </c>
      <c r="D23" s="75">
        <v>0</v>
      </c>
      <c r="E23" s="76">
        <v>50</v>
      </c>
      <c r="F23" s="77">
        <v>0</v>
      </c>
      <c r="G23" s="75">
        <v>0</v>
      </c>
      <c r="H23" s="76">
        <v>0</v>
      </c>
      <c r="I23" s="77">
        <v>0</v>
      </c>
      <c r="J23" s="75">
        <v>0</v>
      </c>
      <c r="K23" s="75">
        <v>0</v>
      </c>
      <c r="L23" s="75">
        <v>0</v>
      </c>
      <c r="M23" s="76">
        <v>0</v>
      </c>
    </row>
    <row r="24" spans="1:13" ht="19.5" customHeight="1">
      <c r="A24" s="74" t="s">
        <v>94</v>
      </c>
      <c r="B24" s="74" t="s">
        <v>95</v>
      </c>
      <c r="C24" s="75">
        <v>36.852007</v>
      </c>
      <c r="D24" s="75">
        <v>0</v>
      </c>
      <c r="E24" s="76">
        <v>36.852007</v>
      </c>
      <c r="F24" s="77">
        <v>0</v>
      </c>
      <c r="G24" s="75">
        <v>0</v>
      </c>
      <c r="H24" s="76">
        <v>0</v>
      </c>
      <c r="I24" s="77">
        <v>0</v>
      </c>
      <c r="J24" s="75">
        <v>0</v>
      </c>
      <c r="K24" s="75">
        <v>0</v>
      </c>
      <c r="L24" s="75">
        <v>0</v>
      </c>
      <c r="M24" s="76">
        <v>0</v>
      </c>
    </row>
    <row r="25" spans="1:13" ht="19.5" customHeight="1">
      <c r="A25" s="74" t="s">
        <v>96</v>
      </c>
      <c r="B25" s="74" t="s">
        <v>97</v>
      </c>
      <c r="C25" s="75">
        <v>0.0684</v>
      </c>
      <c r="D25" s="75">
        <v>0</v>
      </c>
      <c r="E25" s="76">
        <v>0.0684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5">
        <v>0</v>
      </c>
      <c r="L25" s="75">
        <v>0</v>
      </c>
      <c r="M25" s="76">
        <v>0</v>
      </c>
    </row>
    <row r="26" spans="1:13" ht="19.5" customHeight="1">
      <c r="A26" s="74" t="s">
        <v>98</v>
      </c>
      <c r="B26" s="74" t="s">
        <v>99</v>
      </c>
      <c r="C26" s="75">
        <v>36.783607</v>
      </c>
      <c r="D26" s="75">
        <v>0</v>
      </c>
      <c r="E26" s="76">
        <v>36.783607</v>
      </c>
      <c r="F26" s="77">
        <v>0</v>
      </c>
      <c r="G26" s="75">
        <v>0</v>
      </c>
      <c r="H26" s="76">
        <v>0</v>
      </c>
      <c r="I26" s="77">
        <v>0</v>
      </c>
      <c r="J26" s="75">
        <v>0</v>
      </c>
      <c r="K26" s="75">
        <v>0</v>
      </c>
      <c r="L26" s="75">
        <v>0</v>
      </c>
      <c r="M26" s="76">
        <v>0</v>
      </c>
    </row>
    <row r="27" spans="1:13" ht="19.5" customHeight="1">
      <c r="A27" s="74" t="s">
        <v>100</v>
      </c>
      <c r="B27" s="74" t="s">
        <v>101</v>
      </c>
      <c r="C27" s="75">
        <v>25.158416</v>
      </c>
      <c r="D27" s="75">
        <v>0</v>
      </c>
      <c r="E27" s="76">
        <v>25.158416</v>
      </c>
      <c r="F27" s="77">
        <v>0</v>
      </c>
      <c r="G27" s="75">
        <v>0</v>
      </c>
      <c r="H27" s="76">
        <v>0</v>
      </c>
      <c r="I27" s="77">
        <v>0</v>
      </c>
      <c r="J27" s="75">
        <v>0</v>
      </c>
      <c r="K27" s="75">
        <v>0</v>
      </c>
      <c r="L27" s="75">
        <v>0</v>
      </c>
      <c r="M27" s="76">
        <v>0</v>
      </c>
    </row>
    <row r="28" spans="1:13" ht="19.5" customHeight="1">
      <c r="A28" s="74" t="s">
        <v>102</v>
      </c>
      <c r="B28" s="74" t="s">
        <v>103</v>
      </c>
      <c r="C28" s="75">
        <v>25.158416</v>
      </c>
      <c r="D28" s="75">
        <v>0</v>
      </c>
      <c r="E28" s="76">
        <v>25.158416</v>
      </c>
      <c r="F28" s="77">
        <v>0</v>
      </c>
      <c r="G28" s="75">
        <v>0</v>
      </c>
      <c r="H28" s="76">
        <v>0</v>
      </c>
      <c r="I28" s="77">
        <v>0</v>
      </c>
      <c r="J28" s="75">
        <v>0</v>
      </c>
      <c r="K28" s="75">
        <v>0</v>
      </c>
      <c r="L28" s="75">
        <v>0</v>
      </c>
      <c r="M28" s="76">
        <v>0</v>
      </c>
    </row>
    <row r="29" spans="1:13" ht="19.5" customHeight="1">
      <c r="A29" s="74" t="s">
        <v>104</v>
      </c>
      <c r="B29" s="74" t="s">
        <v>105</v>
      </c>
      <c r="C29" s="75">
        <v>16.049418</v>
      </c>
      <c r="D29" s="75">
        <v>0</v>
      </c>
      <c r="E29" s="76">
        <v>16.049418</v>
      </c>
      <c r="F29" s="77">
        <v>0</v>
      </c>
      <c r="G29" s="75">
        <v>0</v>
      </c>
      <c r="H29" s="76">
        <v>0</v>
      </c>
      <c r="I29" s="77">
        <v>0</v>
      </c>
      <c r="J29" s="75">
        <v>0</v>
      </c>
      <c r="K29" s="75">
        <v>0</v>
      </c>
      <c r="L29" s="75">
        <v>0</v>
      </c>
      <c r="M29" s="76">
        <v>0</v>
      </c>
    </row>
    <row r="30" spans="1:13" ht="19.5" customHeight="1">
      <c r="A30" s="74" t="s">
        <v>106</v>
      </c>
      <c r="B30" s="74" t="s">
        <v>107</v>
      </c>
      <c r="C30" s="75">
        <v>16.049418</v>
      </c>
      <c r="D30" s="75">
        <v>0</v>
      </c>
      <c r="E30" s="76">
        <v>16.049418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5">
        <v>0</v>
      </c>
      <c r="L30" s="75">
        <v>0</v>
      </c>
      <c r="M30" s="76">
        <v>0</v>
      </c>
    </row>
    <row r="31" spans="1:13" ht="19.5" customHeight="1">
      <c r="A31" s="74" t="s">
        <v>108</v>
      </c>
      <c r="B31" s="74" t="s">
        <v>109</v>
      </c>
      <c r="C31" s="75">
        <v>14.06931</v>
      </c>
      <c r="D31" s="75">
        <v>0</v>
      </c>
      <c r="E31" s="76">
        <v>14.06931</v>
      </c>
      <c r="F31" s="77">
        <v>0</v>
      </c>
      <c r="G31" s="75">
        <v>0</v>
      </c>
      <c r="H31" s="76">
        <v>0</v>
      </c>
      <c r="I31" s="77">
        <v>0</v>
      </c>
      <c r="J31" s="75">
        <v>0</v>
      </c>
      <c r="K31" s="75">
        <v>0</v>
      </c>
      <c r="L31" s="75">
        <v>0</v>
      </c>
      <c r="M31" s="76">
        <v>0</v>
      </c>
    </row>
    <row r="32" spans="1:13" ht="19.5" customHeight="1">
      <c r="A32" s="74" t="s">
        <v>110</v>
      </c>
      <c r="B32" s="74" t="s">
        <v>111</v>
      </c>
      <c r="C32" s="75">
        <v>1.980108</v>
      </c>
      <c r="D32" s="75">
        <v>0</v>
      </c>
      <c r="E32" s="76">
        <v>1.980108</v>
      </c>
      <c r="F32" s="77">
        <v>0</v>
      </c>
      <c r="G32" s="75">
        <v>0</v>
      </c>
      <c r="H32" s="76">
        <v>0</v>
      </c>
      <c r="I32" s="77">
        <v>0</v>
      </c>
      <c r="J32" s="75">
        <v>0</v>
      </c>
      <c r="K32" s="75">
        <v>0</v>
      </c>
      <c r="L32" s="75">
        <v>0</v>
      </c>
      <c r="M32" s="76">
        <v>0</v>
      </c>
    </row>
    <row r="33" spans="1:13" ht="19.5" customHeight="1">
      <c r="A33" s="74" t="s">
        <v>112</v>
      </c>
      <c r="B33" s="74" t="s">
        <v>113</v>
      </c>
      <c r="C33" s="75">
        <v>280</v>
      </c>
      <c r="D33" s="75">
        <v>0</v>
      </c>
      <c r="E33" s="76">
        <v>280</v>
      </c>
      <c r="F33" s="77">
        <v>0</v>
      </c>
      <c r="G33" s="75">
        <v>0</v>
      </c>
      <c r="H33" s="76">
        <v>0</v>
      </c>
      <c r="I33" s="77">
        <v>0</v>
      </c>
      <c r="J33" s="75">
        <v>0</v>
      </c>
      <c r="K33" s="75">
        <v>0</v>
      </c>
      <c r="L33" s="75">
        <v>0</v>
      </c>
      <c r="M33" s="76">
        <v>0</v>
      </c>
    </row>
    <row r="34" spans="1:13" ht="19.5" customHeight="1">
      <c r="A34" s="74" t="s">
        <v>114</v>
      </c>
      <c r="B34" s="74" t="s">
        <v>115</v>
      </c>
      <c r="C34" s="75">
        <v>220</v>
      </c>
      <c r="D34" s="75">
        <v>0</v>
      </c>
      <c r="E34" s="76">
        <v>220</v>
      </c>
      <c r="F34" s="77">
        <v>0</v>
      </c>
      <c r="G34" s="75">
        <v>0</v>
      </c>
      <c r="H34" s="76">
        <v>0</v>
      </c>
      <c r="I34" s="77">
        <v>0</v>
      </c>
      <c r="J34" s="75">
        <v>0</v>
      </c>
      <c r="K34" s="75">
        <v>0</v>
      </c>
      <c r="L34" s="75">
        <v>0</v>
      </c>
      <c r="M34" s="76">
        <v>0</v>
      </c>
    </row>
    <row r="35" spans="1:13" ht="19.5" customHeight="1">
      <c r="A35" s="74" t="s">
        <v>116</v>
      </c>
      <c r="B35" s="74" t="s">
        <v>117</v>
      </c>
      <c r="C35" s="75">
        <v>220</v>
      </c>
      <c r="D35" s="75">
        <v>0</v>
      </c>
      <c r="E35" s="76">
        <v>220</v>
      </c>
      <c r="F35" s="77">
        <v>0</v>
      </c>
      <c r="G35" s="75">
        <v>0</v>
      </c>
      <c r="H35" s="76">
        <v>0</v>
      </c>
      <c r="I35" s="77">
        <v>0</v>
      </c>
      <c r="J35" s="75">
        <v>0</v>
      </c>
      <c r="K35" s="75">
        <v>0</v>
      </c>
      <c r="L35" s="75">
        <v>0</v>
      </c>
      <c r="M35" s="76">
        <v>0</v>
      </c>
    </row>
    <row r="36" spans="1:13" ht="19.5" customHeight="1">
      <c r="A36" s="74" t="s">
        <v>118</v>
      </c>
      <c r="B36" s="74" t="s">
        <v>119</v>
      </c>
      <c r="C36" s="75">
        <v>60</v>
      </c>
      <c r="D36" s="75">
        <v>0</v>
      </c>
      <c r="E36" s="76">
        <v>60</v>
      </c>
      <c r="F36" s="77">
        <v>0</v>
      </c>
      <c r="G36" s="75">
        <v>0</v>
      </c>
      <c r="H36" s="76">
        <v>0</v>
      </c>
      <c r="I36" s="77">
        <v>0</v>
      </c>
      <c r="J36" s="75">
        <v>0</v>
      </c>
      <c r="K36" s="75">
        <v>0</v>
      </c>
      <c r="L36" s="75">
        <v>0</v>
      </c>
      <c r="M36" s="76">
        <v>0</v>
      </c>
    </row>
    <row r="37" spans="1:13" ht="19.5" customHeight="1">
      <c r="A37" s="74" t="s">
        <v>120</v>
      </c>
      <c r="B37" s="74" t="s">
        <v>121</v>
      </c>
      <c r="C37" s="75">
        <v>60</v>
      </c>
      <c r="D37" s="75">
        <v>0</v>
      </c>
      <c r="E37" s="76">
        <v>60</v>
      </c>
      <c r="F37" s="77">
        <v>0</v>
      </c>
      <c r="G37" s="75">
        <v>0</v>
      </c>
      <c r="H37" s="76">
        <v>0</v>
      </c>
      <c r="I37" s="77">
        <v>0</v>
      </c>
      <c r="J37" s="75">
        <v>0</v>
      </c>
      <c r="K37" s="75">
        <v>0</v>
      </c>
      <c r="L37" s="75">
        <v>0</v>
      </c>
      <c r="M37" s="76">
        <v>0</v>
      </c>
    </row>
    <row r="38" spans="1:13" ht="19.5" customHeight="1">
      <c r="A38" s="74" t="s">
        <v>122</v>
      </c>
      <c r="B38" s="74" t="s">
        <v>123</v>
      </c>
      <c r="C38" s="75">
        <v>22.505904</v>
      </c>
      <c r="D38" s="75">
        <v>0</v>
      </c>
      <c r="E38" s="76">
        <v>22.505904</v>
      </c>
      <c r="F38" s="77">
        <v>0</v>
      </c>
      <c r="G38" s="75">
        <v>0</v>
      </c>
      <c r="H38" s="76">
        <v>0</v>
      </c>
      <c r="I38" s="77">
        <v>0</v>
      </c>
      <c r="J38" s="75">
        <v>0</v>
      </c>
      <c r="K38" s="75">
        <v>0</v>
      </c>
      <c r="L38" s="75">
        <v>0</v>
      </c>
      <c r="M38" s="76">
        <v>0</v>
      </c>
    </row>
    <row r="39" spans="1:13" ht="19.5" customHeight="1">
      <c r="A39" s="74" t="s">
        <v>124</v>
      </c>
      <c r="B39" s="74" t="s">
        <v>125</v>
      </c>
      <c r="C39" s="75">
        <v>22.505904</v>
      </c>
      <c r="D39" s="75">
        <v>0</v>
      </c>
      <c r="E39" s="76">
        <v>22.505904</v>
      </c>
      <c r="F39" s="77">
        <v>0</v>
      </c>
      <c r="G39" s="75">
        <v>0</v>
      </c>
      <c r="H39" s="76">
        <v>0</v>
      </c>
      <c r="I39" s="77">
        <v>0</v>
      </c>
      <c r="J39" s="75">
        <v>0</v>
      </c>
      <c r="K39" s="75">
        <v>0</v>
      </c>
      <c r="L39" s="75">
        <v>0</v>
      </c>
      <c r="M39" s="76">
        <v>0</v>
      </c>
    </row>
    <row r="40" spans="1:13" ht="19.5" customHeight="1">
      <c r="A40" s="74" t="s">
        <v>126</v>
      </c>
      <c r="B40" s="74" t="s">
        <v>127</v>
      </c>
      <c r="C40" s="75">
        <v>22.505904</v>
      </c>
      <c r="D40" s="75">
        <v>0</v>
      </c>
      <c r="E40" s="76">
        <v>22.505904</v>
      </c>
      <c r="F40" s="77">
        <v>0</v>
      </c>
      <c r="G40" s="75">
        <v>0</v>
      </c>
      <c r="H40" s="76">
        <v>0</v>
      </c>
      <c r="I40" s="77">
        <v>0</v>
      </c>
      <c r="J40" s="75">
        <v>0</v>
      </c>
      <c r="K40" s="75">
        <v>0</v>
      </c>
      <c r="L40" s="75">
        <v>0</v>
      </c>
      <c r="M40" s="76">
        <v>0</v>
      </c>
    </row>
    <row r="41" spans="1:13" ht="19.5" customHeight="1">
      <c r="A41" s="74" t="s">
        <v>128</v>
      </c>
      <c r="B41" s="74" t="s">
        <v>129</v>
      </c>
      <c r="C41" s="75">
        <v>20</v>
      </c>
      <c r="D41" s="75">
        <v>0</v>
      </c>
      <c r="E41" s="76">
        <v>20</v>
      </c>
      <c r="F41" s="77">
        <v>0</v>
      </c>
      <c r="G41" s="75">
        <v>0</v>
      </c>
      <c r="H41" s="76">
        <v>0</v>
      </c>
      <c r="I41" s="77">
        <v>0</v>
      </c>
      <c r="J41" s="75">
        <v>0</v>
      </c>
      <c r="K41" s="75">
        <v>0</v>
      </c>
      <c r="L41" s="75">
        <v>0</v>
      </c>
      <c r="M41" s="76">
        <v>0</v>
      </c>
    </row>
    <row r="42" spans="1:13" ht="19.5" customHeight="1">
      <c r="A42" s="74" t="s">
        <v>130</v>
      </c>
      <c r="B42" s="74" t="s">
        <v>131</v>
      </c>
      <c r="C42" s="75">
        <v>20</v>
      </c>
      <c r="D42" s="75">
        <v>0</v>
      </c>
      <c r="E42" s="76">
        <v>20</v>
      </c>
      <c r="F42" s="77">
        <v>0</v>
      </c>
      <c r="G42" s="75">
        <v>0</v>
      </c>
      <c r="H42" s="76">
        <v>0</v>
      </c>
      <c r="I42" s="77">
        <v>0</v>
      </c>
      <c r="J42" s="75">
        <v>0</v>
      </c>
      <c r="K42" s="75">
        <v>0</v>
      </c>
      <c r="L42" s="75">
        <v>0</v>
      </c>
      <c r="M42" s="76">
        <v>0</v>
      </c>
    </row>
    <row r="43" spans="1:13" ht="19.5" customHeight="1">
      <c r="A43" s="74" t="s">
        <v>132</v>
      </c>
      <c r="B43" s="74" t="s">
        <v>133</v>
      </c>
      <c r="C43" s="75">
        <v>20</v>
      </c>
      <c r="D43" s="75">
        <v>0</v>
      </c>
      <c r="E43" s="76">
        <v>20</v>
      </c>
      <c r="F43" s="77">
        <v>0</v>
      </c>
      <c r="G43" s="75">
        <v>0</v>
      </c>
      <c r="H43" s="76">
        <v>0</v>
      </c>
      <c r="I43" s="77">
        <v>0</v>
      </c>
      <c r="J43" s="75">
        <v>0</v>
      </c>
      <c r="K43" s="75">
        <v>0</v>
      </c>
      <c r="L43" s="75">
        <v>0</v>
      </c>
      <c r="M43" s="7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64.5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239</v>
      </c>
    </row>
    <row r="2" spans="1:5" ht="21" customHeight="1">
      <c r="A2" s="63" t="s">
        <v>240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55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784.243869</v>
      </c>
      <c r="D6" s="68">
        <v>342.743869</v>
      </c>
      <c r="E6" s="69">
        <v>441.5</v>
      </c>
    </row>
    <row r="7" spans="1:5" ht="19.5" customHeight="1">
      <c r="A7" s="67" t="s">
        <v>56</v>
      </c>
      <c r="B7" s="67" t="s">
        <v>57</v>
      </c>
      <c r="C7" s="68">
        <v>316.90006</v>
      </c>
      <c r="D7" s="68">
        <v>234.90006</v>
      </c>
      <c r="E7" s="69">
        <v>82</v>
      </c>
    </row>
    <row r="8" spans="1:5" ht="19.5" customHeight="1">
      <c r="A8" s="67" t="s">
        <v>62</v>
      </c>
      <c r="B8" s="67" t="s">
        <v>63</v>
      </c>
      <c r="C8" s="68">
        <v>284.304876</v>
      </c>
      <c r="D8" s="68">
        <v>222.304876</v>
      </c>
      <c r="E8" s="69">
        <v>62</v>
      </c>
    </row>
    <row r="9" spans="1:5" ht="19.5" customHeight="1">
      <c r="A9" s="67" t="s">
        <v>64</v>
      </c>
      <c r="B9" s="67" t="s">
        <v>65</v>
      </c>
      <c r="C9" s="68">
        <v>222.304876</v>
      </c>
      <c r="D9" s="68">
        <v>222.304876</v>
      </c>
      <c r="E9" s="69">
        <v>0</v>
      </c>
    </row>
    <row r="10" spans="1:7" ht="19.5" customHeight="1">
      <c r="A10" s="67" t="s">
        <v>66</v>
      </c>
      <c r="B10" s="67" t="s">
        <v>67</v>
      </c>
      <c r="C10" s="68">
        <v>62</v>
      </c>
      <c r="D10" s="68">
        <v>0</v>
      </c>
      <c r="E10" s="69">
        <v>62</v>
      </c>
      <c r="F10" s="47"/>
      <c r="G10" s="47"/>
    </row>
    <row r="11" spans="1:6" ht="19.5" customHeight="1">
      <c r="A11" s="67" t="s">
        <v>68</v>
      </c>
      <c r="B11" s="67" t="s">
        <v>69</v>
      </c>
      <c r="C11" s="68">
        <v>12.595184</v>
      </c>
      <c r="D11" s="68">
        <v>12.595184</v>
      </c>
      <c r="E11" s="69">
        <v>0</v>
      </c>
      <c r="F11" s="47"/>
    </row>
    <row r="12" spans="1:5" ht="19.5" customHeight="1">
      <c r="A12" s="67" t="s">
        <v>70</v>
      </c>
      <c r="B12" s="67" t="s">
        <v>71</v>
      </c>
      <c r="C12" s="68">
        <v>12.595184</v>
      </c>
      <c r="D12" s="68">
        <v>12.595184</v>
      </c>
      <c r="E12" s="69">
        <v>0</v>
      </c>
    </row>
    <row r="13" spans="1:5" ht="19.5" customHeight="1">
      <c r="A13" s="67" t="s">
        <v>72</v>
      </c>
      <c r="B13" s="67" t="s">
        <v>73</v>
      </c>
      <c r="C13" s="68">
        <v>20</v>
      </c>
      <c r="D13" s="68">
        <v>0</v>
      </c>
      <c r="E13" s="69">
        <v>20</v>
      </c>
    </row>
    <row r="14" spans="1:5" ht="19.5" customHeight="1">
      <c r="A14" s="67" t="s">
        <v>74</v>
      </c>
      <c r="B14" s="67" t="s">
        <v>75</v>
      </c>
      <c r="C14" s="68">
        <v>20</v>
      </c>
      <c r="D14" s="68">
        <v>0</v>
      </c>
      <c r="E14" s="69">
        <v>20</v>
      </c>
    </row>
    <row r="15" spans="1:5" ht="19.5" customHeight="1">
      <c r="A15" s="67" t="s">
        <v>76</v>
      </c>
      <c r="B15" s="67" t="s">
        <v>77</v>
      </c>
      <c r="C15" s="68">
        <v>9.5</v>
      </c>
      <c r="D15" s="68">
        <v>0</v>
      </c>
      <c r="E15" s="69">
        <v>9.5</v>
      </c>
    </row>
    <row r="16" spans="1:5" ht="19.5" customHeight="1">
      <c r="A16" s="67" t="s">
        <v>78</v>
      </c>
      <c r="B16" s="67" t="s">
        <v>79</v>
      </c>
      <c r="C16" s="68">
        <v>9.5</v>
      </c>
      <c r="D16" s="68">
        <v>0</v>
      </c>
      <c r="E16" s="69">
        <v>9.5</v>
      </c>
    </row>
    <row r="17" spans="1:5" ht="19.5" customHeight="1">
      <c r="A17" s="67" t="s">
        <v>80</v>
      </c>
      <c r="B17" s="67" t="s">
        <v>81</v>
      </c>
      <c r="C17" s="68">
        <v>9.5</v>
      </c>
      <c r="D17" s="68">
        <v>0</v>
      </c>
      <c r="E17" s="69">
        <v>9.5</v>
      </c>
    </row>
    <row r="18" spans="1:5" ht="19.5" customHeight="1">
      <c r="A18" s="67" t="s">
        <v>82</v>
      </c>
      <c r="B18" s="67" t="s">
        <v>83</v>
      </c>
      <c r="C18" s="68">
        <v>7.278064</v>
      </c>
      <c r="D18" s="68">
        <v>7.278064</v>
      </c>
      <c r="E18" s="69">
        <v>0</v>
      </c>
    </row>
    <row r="19" spans="1:5" ht="19.5" customHeight="1">
      <c r="A19" s="67" t="s">
        <v>84</v>
      </c>
      <c r="B19" s="67" t="s">
        <v>85</v>
      </c>
      <c r="C19" s="68">
        <v>7.278064</v>
      </c>
      <c r="D19" s="68">
        <v>7.278064</v>
      </c>
      <c r="E19" s="69">
        <v>0</v>
      </c>
    </row>
    <row r="20" spans="1:5" ht="19.5" customHeight="1">
      <c r="A20" s="67" t="s">
        <v>86</v>
      </c>
      <c r="B20" s="67" t="s">
        <v>87</v>
      </c>
      <c r="C20" s="68">
        <v>7.278064</v>
      </c>
      <c r="D20" s="68">
        <v>7.278064</v>
      </c>
      <c r="E20" s="69">
        <v>0</v>
      </c>
    </row>
    <row r="21" spans="1:5" ht="19.5" customHeight="1">
      <c r="A21" s="67" t="s">
        <v>88</v>
      </c>
      <c r="B21" s="67" t="s">
        <v>89</v>
      </c>
      <c r="C21" s="68">
        <v>112.010423</v>
      </c>
      <c r="D21" s="68">
        <v>62.010423</v>
      </c>
      <c r="E21" s="69">
        <v>50</v>
      </c>
    </row>
    <row r="22" spans="1:5" ht="19.5" customHeight="1">
      <c r="A22" s="67" t="s">
        <v>90</v>
      </c>
      <c r="B22" s="67" t="s">
        <v>91</v>
      </c>
      <c r="C22" s="68">
        <v>50</v>
      </c>
      <c r="D22" s="68">
        <v>0</v>
      </c>
      <c r="E22" s="69">
        <v>50</v>
      </c>
    </row>
    <row r="23" spans="1:5" ht="19.5" customHeight="1">
      <c r="A23" s="67" t="s">
        <v>92</v>
      </c>
      <c r="B23" s="67" t="s">
        <v>93</v>
      </c>
      <c r="C23" s="68">
        <v>50</v>
      </c>
      <c r="D23" s="68">
        <v>0</v>
      </c>
      <c r="E23" s="69">
        <v>50</v>
      </c>
    </row>
    <row r="24" spans="1:5" ht="19.5" customHeight="1">
      <c r="A24" s="67" t="s">
        <v>94</v>
      </c>
      <c r="B24" s="67" t="s">
        <v>95</v>
      </c>
      <c r="C24" s="68">
        <v>36.852007</v>
      </c>
      <c r="D24" s="68">
        <v>36.852007</v>
      </c>
      <c r="E24" s="69">
        <v>0</v>
      </c>
    </row>
    <row r="25" spans="1:5" ht="19.5" customHeight="1">
      <c r="A25" s="67" t="s">
        <v>96</v>
      </c>
      <c r="B25" s="67" t="s">
        <v>97</v>
      </c>
      <c r="C25" s="68">
        <v>0.0684</v>
      </c>
      <c r="D25" s="68">
        <v>0.0684</v>
      </c>
      <c r="E25" s="69">
        <v>0</v>
      </c>
    </row>
    <row r="26" spans="1:5" ht="19.5" customHeight="1">
      <c r="A26" s="67" t="s">
        <v>98</v>
      </c>
      <c r="B26" s="67" t="s">
        <v>99</v>
      </c>
      <c r="C26" s="68">
        <v>36.783607</v>
      </c>
      <c r="D26" s="68">
        <v>36.783607</v>
      </c>
      <c r="E26" s="69">
        <v>0</v>
      </c>
    </row>
    <row r="27" spans="1:5" ht="19.5" customHeight="1">
      <c r="A27" s="67" t="s">
        <v>100</v>
      </c>
      <c r="B27" s="67" t="s">
        <v>101</v>
      </c>
      <c r="C27" s="68">
        <v>25.158416</v>
      </c>
      <c r="D27" s="68">
        <v>25.158416</v>
      </c>
      <c r="E27" s="69">
        <v>0</v>
      </c>
    </row>
    <row r="28" spans="1:5" ht="19.5" customHeight="1">
      <c r="A28" s="67" t="s">
        <v>102</v>
      </c>
      <c r="B28" s="67" t="s">
        <v>103</v>
      </c>
      <c r="C28" s="68">
        <v>25.158416</v>
      </c>
      <c r="D28" s="68">
        <v>25.158416</v>
      </c>
      <c r="E28" s="69">
        <v>0</v>
      </c>
    </row>
    <row r="29" spans="1:5" ht="19.5" customHeight="1">
      <c r="A29" s="67" t="s">
        <v>104</v>
      </c>
      <c r="B29" s="67" t="s">
        <v>105</v>
      </c>
      <c r="C29" s="68">
        <v>16.049418</v>
      </c>
      <c r="D29" s="68">
        <v>16.049418</v>
      </c>
      <c r="E29" s="69">
        <v>0</v>
      </c>
    </row>
    <row r="30" spans="1:5" ht="19.5" customHeight="1">
      <c r="A30" s="67" t="s">
        <v>106</v>
      </c>
      <c r="B30" s="67" t="s">
        <v>107</v>
      </c>
      <c r="C30" s="68">
        <v>16.049418</v>
      </c>
      <c r="D30" s="68">
        <v>16.049418</v>
      </c>
      <c r="E30" s="69">
        <v>0</v>
      </c>
    </row>
    <row r="31" spans="1:5" ht="19.5" customHeight="1">
      <c r="A31" s="67" t="s">
        <v>108</v>
      </c>
      <c r="B31" s="67" t="s">
        <v>109</v>
      </c>
      <c r="C31" s="68">
        <v>14.06931</v>
      </c>
      <c r="D31" s="68">
        <v>14.06931</v>
      </c>
      <c r="E31" s="69">
        <v>0</v>
      </c>
    </row>
    <row r="32" spans="1:5" ht="19.5" customHeight="1">
      <c r="A32" s="67" t="s">
        <v>110</v>
      </c>
      <c r="B32" s="67" t="s">
        <v>111</v>
      </c>
      <c r="C32" s="68">
        <v>1.980108</v>
      </c>
      <c r="D32" s="68">
        <v>1.980108</v>
      </c>
      <c r="E32" s="69">
        <v>0</v>
      </c>
    </row>
    <row r="33" spans="1:5" ht="19.5" customHeight="1">
      <c r="A33" s="67" t="s">
        <v>112</v>
      </c>
      <c r="B33" s="67" t="s">
        <v>113</v>
      </c>
      <c r="C33" s="68">
        <v>280</v>
      </c>
      <c r="D33" s="68">
        <v>0</v>
      </c>
      <c r="E33" s="69">
        <v>280</v>
      </c>
    </row>
    <row r="34" spans="1:5" ht="19.5" customHeight="1">
      <c r="A34" s="67" t="s">
        <v>114</v>
      </c>
      <c r="B34" s="67" t="s">
        <v>115</v>
      </c>
      <c r="C34" s="68">
        <v>220</v>
      </c>
      <c r="D34" s="68">
        <v>0</v>
      </c>
      <c r="E34" s="69">
        <v>220</v>
      </c>
    </row>
    <row r="35" spans="1:5" ht="19.5" customHeight="1">
      <c r="A35" s="67" t="s">
        <v>116</v>
      </c>
      <c r="B35" s="67" t="s">
        <v>117</v>
      </c>
      <c r="C35" s="68">
        <v>220</v>
      </c>
      <c r="D35" s="68">
        <v>0</v>
      </c>
      <c r="E35" s="69">
        <v>220</v>
      </c>
    </row>
    <row r="36" spans="1:5" ht="19.5" customHeight="1">
      <c r="A36" s="67" t="s">
        <v>118</v>
      </c>
      <c r="B36" s="67" t="s">
        <v>119</v>
      </c>
      <c r="C36" s="68">
        <v>60</v>
      </c>
      <c r="D36" s="68">
        <v>0</v>
      </c>
      <c r="E36" s="69">
        <v>60</v>
      </c>
    </row>
    <row r="37" spans="1:5" ht="19.5" customHeight="1">
      <c r="A37" s="67" t="s">
        <v>120</v>
      </c>
      <c r="B37" s="67" t="s">
        <v>121</v>
      </c>
      <c r="C37" s="68">
        <v>60</v>
      </c>
      <c r="D37" s="68">
        <v>0</v>
      </c>
      <c r="E37" s="69">
        <v>60</v>
      </c>
    </row>
    <row r="38" spans="1:5" ht="19.5" customHeight="1">
      <c r="A38" s="67" t="s">
        <v>122</v>
      </c>
      <c r="B38" s="67" t="s">
        <v>123</v>
      </c>
      <c r="C38" s="68">
        <v>22.505904</v>
      </c>
      <c r="D38" s="68">
        <v>22.505904</v>
      </c>
      <c r="E38" s="69">
        <v>0</v>
      </c>
    </row>
    <row r="39" spans="1:5" ht="19.5" customHeight="1">
      <c r="A39" s="67" t="s">
        <v>124</v>
      </c>
      <c r="B39" s="67" t="s">
        <v>125</v>
      </c>
      <c r="C39" s="68">
        <v>22.505904</v>
      </c>
      <c r="D39" s="68">
        <v>22.505904</v>
      </c>
      <c r="E39" s="69">
        <v>0</v>
      </c>
    </row>
    <row r="40" spans="1:5" ht="19.5" customHeight="1">
      <c r="A40" s="67" t="s">
        <v>126</v>
      </c>
      <c r="B40" s="67" t="s">
        <v>127</v>
      </c>
      <c r="C40" s="68">
        <v>22.505904</v>
      </c>
      <c r="D40" s="68">
        <v>22.505904</v>
      </c>
      <c r="E40" s="69">
        <v>0</v>
      </c>
    </row>
    <row r="41" spans="1:5" ht="19.5" customHeight="1">
      <c r="A41" s="67" t="s">
        <v>128</v>
      </c>
      <c r="B41" s="67" t="s">
        <v>129</v>
      </c>
      <c r="C41" s="68">
        <v>20</v>
      </c>
      <c r="D41" s="68">
        <v>0</v>
      </c>
      <c r="E41" s="69">
        <v>20</v>
      </c>
    </row>
    <row r="42" spans="1:5" ht="19.5" customHeight="1">
      <c r="A42" s="67" t="s">
        <v>130</v>
      </c>
      <c r="B42" s="67" t="s">
        <v>131</v>
      </c>
      <c r="C42" s="68">
        <v>20</v>
      </c>
      <c r="D42" s="68">
        <v>0</v>
      </c>
      <c r="E42" s="69">
        <v>20</v>
      </c>
    </row>
    <row r="43" spans="1:5" ht="19.5" customHeight="1">
      <c r="A43" s="67" t="s">
        <v>132</v>
      </c>
      <c r="B43" s="67" t="s">
        <v>133</v>
      </c>
      <c r="C43" s="68">
        <v>20</v>
      </c>
      <c r="D43" s="68">
        <v>0</v>
      </c>
      <c r="E43" s="69">
        <v>20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B17" sqref="B17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241</v>
      </c>
    </row>
    <row r="2" spans="1:2" ht="22.5">
      <c r="A2" s="49" t="s">
        <v>242</v>
      </c>
      <c r="B2" s="49"/>
    </row>
    <row r="3" spans="1:2" ht="24" customHeight="1">
      <c r="A3" s="50" t="s">
        <v>2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f>B6+B7+B8</f>
        <v>36.8</v>
      </c>
    </row>
    <row r="6" spans="1:2" ht="34.5" customHeight="1">
      <c r="A6" s="56" t="s">
        <v>243</v>
      </c>
      <c r="B6" s="57">
        <v>0</v>
      </c>
    </row>
    <row r="7" spans="1:4" ht="34.5" customHeight="1">
      <c r="A7" s="56" t="s">
        <v>244</v>
      </c>
      <c r="B7" s="58">
        <v>20.7</v>
      </c>
      <c r="C7" s="47"/>
      <c r="D7" s="47"/>
    </row>
    <row r="8" spans="1:4" ht="34.5" customHeight="1">
      <c r="A8" s="56" t="s">
        <v>245</v>
      </c>
      <c r="B8" s="59">
        <v>16.1</v>
      </c>
      <c r="C8" s="47"/>
      <c r="D8" s="47"/>
    </row>
    <row r="9" spans="1:6" ht="34.5" customHeight="1">
      <c r="A9" s="60" t="s">
        <v>246</v>
      </c>
      <c r="B9" s="57">
        <v>16.1</v>
      </c>
      <c r="F9" s="47"/>
    </row>
    <row r="10" spans="1:7" ht="34.5" customHeight="1">
      <c r="A10" s="60" t="s">
        <v>247</v>
      </c>
      <c r="B10" s="58">
        <v>0</v>
      </c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179</v>
      </c>
      <c r="B1" s="35"/>
      <c r="C1" s="35"/>
      <c r="D1" s="35"/>
      <c r="E1" s="35"/>
      <c r="F1" s="35"/>
      <c r="G1" s="35"/>
    </row>
    <row r="2" spans="1:7" ht="21" customHeight="1">
      <c r="A2" s="36" t="s">
        <v>248</v>
      </c>
      <c r="B2" s="37"/>
      <c r="C2" s="37"/>
      <c r="D2" s="37"/>
      <c r="E2" s="37"/>
      <c r="F2" s="37"/>
      <c r="G2" s="35"/>
    </row>
    <row r="3" spans="1:7" ht="18.75" customHeight="1">
      <c r="A3" s="38" t="s">
        <v>181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249</v>
      </c>
      <c r="D4" s="8" t="s">
        <v>250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2021-06-01T01:45:51Z</dcterms:created>
  <dcterms:modified xsi:type="dcterms:W3CDTF">2021-09-02T03:25:11Z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75EB8D0DBB9E43F4854461F9F535A0EB</vt:lpwstr>
  </property>
  <property fmtid="{D5CDD505-2E9C-101B-9397-08002B2CF9AE}" pid="4" name="KSOProductBuildV">
    <vt:lpwstr>2052-11.1.0.10503</vt:lpwstr>
  </property>
</Properties>
</file>