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  <sheet name="Sheet1" sheetId="13" r:id="rId13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9">3</definedName>
    <definedName name="_xlnm.Print_Area" localSheetId="11">#N/A</definedName>
    <definedName name="_xlnm.Print_Area" localSheetId="10">-1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<sst xmlns="http://schemas.openxmlformats.org/spreadsheetml/2006/main" count="347" uniqueCount="213">
  <si>
    <t>附表1</t>
  </si>
  <si>
    <t>2021年部门财政拨款收支预算总表</t>
  </si>
  <si>
    <t>部门：凤台县扶贫办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</si>
  <si>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</si>
  <si>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</si>
  <si>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</si>
  <si>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</si>
  <si>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</si>
  <si>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</si>
  <si>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</si>
  <si>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</si>
  <si>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</si>
  <si>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</si>
  <si>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</si>
  <si>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</si>
  <si>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</si>
  <si>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</si>
  <si>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</si>
  <si>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</si>
  <si>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</si>
  <si>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</si>
  <si>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</si>
  <si>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</si>
  <si>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</si>
  <si>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</si>
  <si>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</si>
  <si>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</si>
  <si>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（九）社会保障基金支出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</si>
  <si>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</si>
  <si>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</si>
  <si>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</si>
  <si>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</si>
  <si>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</si>
  <si>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</si>
  <si>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</si>
  <si>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</si>
  <si>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</si>
  <si>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</si>
  <si>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</si>
  <si>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</si>
  <si>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</si>
  <si>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</si>
  <si>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</si>
  <si>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</si>
  <si>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</si>
  <si>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</si>
  <si>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</si>
  <si>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</si>
  <si>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</si>
  <si>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</si>
  <si>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</si>
  <si>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</si>
  <si>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</si>
  <si>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</si>
  <si>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</si>
  <si>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</si>
  <si>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</si>
  <si>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</si>
  <si>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</si>
  <si>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</si>
  <si>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</si>
  <si>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</si>
  <si>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</si>
  <si>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</si>
  <si>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</si>
  <si>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</si>
  <si>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</si>
  <si>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</si>
  <si>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</si>
  <si>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</si>
  <si>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</si>
  <si>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</si>
  <si>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</si>
  <si>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</si>
  <si>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</si>
  <si>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</si>
  <si>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2130599</t>
  </si>
  <si>
    <t xml:space="preserve">    其他扶贫支出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</si>
  <si>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</si>
  <si>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</si>
  <si>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</si>
  <si>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</si>
  <si>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</si>
  <si>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</si>
  <si>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</si>
  <si>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</si>
  <si>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</si>
  <si>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</si>
  <si>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</si>
  <si>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</si>
  <si>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</si>
  <si>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</si>
  <si>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</si>
  <si>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</si>
  <si>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</si>
  <si>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</si>
  <si>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</si>
  <si>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</si>
  <si>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</si>
  <si>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</si>
  <si>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</si>
  <si>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</si>
  <si>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</si>
  <si>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</si>
  <si>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</si>
  <si>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</si>
  <si>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</si>
  <si>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</si>
  <si>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</si>
  <si>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</si>
  <si>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</si>
  <si>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</si>
  <si>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</si>
  <si>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</si>
  <si>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</si>
  <si>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</si>
  <si>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</si>
  <si>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</si>
  <si>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</si>
  <si>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</si>
  <si>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</si>
  <si>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</si>
  <si>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</si>
  <si>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</si>
  <si>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</si>
  <si>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</si>
  <si>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</si>
  <si>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</si>
  <si>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</si>
  <si>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</si>
  <si>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</si>
  <si>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</si>
  <si>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</si>
  <si>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</si>
  <si>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</si>
  <si>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</si>
  <si>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</si>
  <si>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</si>
  <si>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</si>
  <si>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</si>
  <si>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</si>
  <si>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</si>
  <si>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</si>
  <si>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</si>
  <si>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</si>
  <si>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</si>
  <si>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</si>
  <si>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</si>
  <si>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</si>
  <si>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</si>
  <si>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</si>
  <si>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</si>
  <si>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</si>
  <si>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</si>
  <si>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</si>
  <si>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</si>
  <si>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</si>
  <si>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</si>
  <si>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</si>
  <si>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</si>
  <si>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</si>
  <si>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</si>
  <si>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</si>
  <si>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</si>
  <si>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</si>
  <si>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</si>
  <si>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</si>
  <si>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</si>
  <si>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</si>
  <si>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</si>
  <si>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</si>
  <si>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</si>
  <si>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</si>
  <si>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</si>
  <si>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</si>
  <si>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</si>
  <si>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</si>
  <si>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</si>
  <si>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</si>
  <si>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</si>
  <si>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</si>
  <si>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</si>
  <si>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</si>
  <si>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</si>
  <si>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</si>
  <si>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</si>
  <si>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</si>
  <si>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</si>
  <si>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</si>
  <si>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</si>
  <si>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</si>
  <si>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</si>
  <si>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</si>
  <si>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</si>
  <si>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</si>
  <si>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</si>
  <si>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</si>
  <si>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</si>
  <si>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专项业务费支出</t>
  </si>
  <si>
    <t xml:space="preserve">  机关党建及脱贫攻坚工作经费</t>
  </si>
  <si>
    <t xml:space="preserve">  村级扶贫专干工资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</si>
  <si>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</si>
  <si>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</si>
  <si>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</si>
  <si>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</si>
  <si>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</si>
  <si>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</si>
  <si>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</si>
  <si>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</si>
  <si>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</si>
  <si>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</si>
  <si>
    <t>本表无数据</t>
  </si>
  <si>
    <t>本表无数据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</si>
</sst>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3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4" fillId="25" borderId="4" applyNumberFormat="0" applyAlignment="0" applyProtection="0"/>
    <xf numFmtId="0" fontId="45" fillId="26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1" fillId="27" borderId="0" applyNumberFormat="0" applyBorder="0" applyAlignment="0" applyProtection="0"/>
    <xf numFmtId="0" fontId="15" fillId="0" borderId="0">
      <alignment/>
      <protection/>
    </xf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25" borderId="7" applyNumberFormat="0" applyAlignment="0" applyProtection="0"/>
    <xf numFmtId="0" fontId="51" fillId="35" borderId="4" applyNumberFormat="0" applyAlignment="0" applyProtection="0"/>
    <xf numFmtId="0" fontId="52" fillId="0" borderId="0" applyNumberFormat="0" applyFill="0" applyBorder="0" applyAlignment="0" applyProtection="0"/>
    <xf numFmtId="0" fontId="53" fillId="36" borderId="8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24" borderId="10" xfId="0" applyNumberFormat="1" applyFont="1" applyFill="1" applyBorder="1" applyAlignment="1" applyProtection="1">
      <alignment/>
      <protection/>
    </xf>
    <xf numFmtId="4" fontId="0" fillId="24" borderId="13" xfId="0" applyNumberFormat="1" applyFont="1" applyFill="1" applyBorder="1" applyAlignment="1" applyProtection="1">
      <alignment horizontal="right" vertical="center"/>
      <protection/>
    </xf>
    <xf numFmtId="4" fontId="0" fillId="24" borderId="10" xfId="0" applyNumberFormat="1" applyFont="1" applyFill="1" applyBorder="1" applyAlignment="1" applyProtection="1">
      <alignment horizontal="right" vertical="center"/>
      <protection/>
    </xf>
    <xf numFmtId="4" fontId="0" fillId="24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" fontId="6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>
      <alignment vertical="center"/>
    </xf>
    <xf numFmtId="176" fontId="1" fillId="0" borderId="12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/>
    </xf>
    <xf numFmtId="0" fontId="11" fillId="0" borderId="14" xfId="0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8">
      <selection activeCell="D15" sqref="D15"/>
    </sheetView>
  </sheetViews>
  <sheetFormatPr defaultColWidth="5.16015625" defaultRowHeight="11.25"/>
  <cols>
    <col min="1" max="1" width="33.66015625" style="26" customWidth="1"/>
    <col min="2" max="2" width="26.83203125" style="26" customWidth="1"/>
    <col min="3" max="3" width="41" style="26" customWidth="1"/>
    <col min="4" max="4" width="15.66015625" style="26" customWidth="1"/>
    <col min="5" max="5" width="17.66015625" style="26" customWidth="1"/>
    <col min="6" max="6" width="17.5" style="26" customWidth="1"/>
    <col min="7" max="161" width="5" style="26" customWidth="1"/>
    <col min="162" max="16384" width="5.16015625" style="26" customWidth="1"/>
  </cols>
  <sheetData>
    <row r="1" ht="17.25" customHeight="1">
      <c r="A1" s="50" t="s">
        <v>0</v>
      </c>
    </row>
    <row r="2" spans="1:253" s="63" customFormat="1" ht="26.25" customHeight="1">
      <c r="A2" s="140" t="s">
        <v>1</v>
      </c>
      <c r="B2" s="140"/>
      <c r="C2" s="140"/>
      <c r="D2" s="140"/>
      <c r="E2" s="140"/>
      <c r="F2" s="140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</row>
    <row r="3" spans="1:253" s="63" customFormat="1" ht="18.75" customHeight="1">
      <c r="A3" s="67" t="s">
        <v>2</v>
      </c>
      <c r="B3" s="67"/>
      <c r="C3" s="66"/>
      <c r="D3" s="66"/>
      <c r="E3" s="26"/>
      <c r="F3" s="68" t="s">
        <v>3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253" s="63" customFormat="1" ht="18" customHeight="1">
      <c r="A4" s="141" t="s">
        <v>4</v>
      </c>
      <c r="B4" s="141"/>
      <c r="C4" s="141" t="s">
        <v>5</v>
      </c>
      <c r="D4" s="141"/>
      <c r="E4" s="141"/>
      <c r="F4" s="141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</row>
    <row r="5" spans="1:253" s="63" customFormat="1" ht="33" customHeight="1">
      <c r="A5" s="6" t="s">
        <v>6</v>
      </c>
      <c r="B5" s="6" t="s">
        <v>7</v>
      </c>
      <c r="C5" s="6" t="s">
        <v>6</v>
      </c>
      <c r="D5" s="6" t="s">
        <v>8</v>
      </c>
      <c r="E5" s="107" t="s">
        <v>9</v>
      </c>
      <c r="F5" s="107" t="s">
        <v>10</v>
      </c>
      <c r="G5" s="30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1:253" s="63" customFormat="1" ht="19.5" customHeight="1">
      <c r="A6" s="80" t="s">
        <v>11</v>
      </c>
      <c r="B6" s="23"/>
      <c r="C6" s="74" t="s">
        <v>12</v>
      </c>
      <c r="D6" s="108">
        <f>SUM(D7:D32)</f>
        <v>608.936422</v>
      </c>
      <c r="E6" s="109">
        <f>SUM(E7:E32)</f>
        <v>608.936422</v>
      </c>
      <c r="F6" s="109">
        <f>SUM(F7:F32)</f>
        <v>0</v>
      </c>
      <c r="G6" s="30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1:253" s="63" customFormat="1" ht="19.5" customHeight="1">
      <c r="A7" s="80" t="s">
        <v>13</v>
      </c>
      <c r="B7" s="23"/>
      <c r="C7" s="110" t="s">
        <v>14</v>
      </c>
      <c r="D7" s="111">
        <f aca="true" t="shared" si="0" ref="D7:D32">E7+F7</f>
        <v>0</v>
      </c>
      <c r="E7" s="112">
        <v>0</v>
      </c>
      <c r="F7" s="113">
        <v>0</v>
      </c>
      <c r="G7" s="3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1:253" s="63" customFormat="1" ht="19.5" customHeight="1">
      <c r="A8" s="77"/>
      <c r="B8" s="23"/>
      <c r="C8" s="110" t="s">
        <v>15</v>
      </c>
      <c r="D8" s="111">
        <f t="shared" si="0"/>
        <v>0</v>
      </c>
      <c r="E8" s="112">
        <v>0</v>
      </c>
      <c r="F8" s="113">
        <v>0</v>
      </c>
      <c r="G8" s="30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63" customFormat="1" ht="19.5" customHeight="1">
      <c r="A9" s="79" t="s">
        <v>16</v>
      </c>
      <c r="B9" s="23">
        <f>B10+B13</f>
        <v>608.94</v>
      </c>
      <c r="C9" s="110" t="s">
        <v>17</v>
      </c>
      <c r="D9" s="111">
        <f t="shared" si="0"/>
        <v>0</v>
      </c>
      <c r="E9" s="112">
        <v>0</v>
      </c>
      <c r="F9" s="113">
        <v>0</v>
      </c>
      <c r="G9" s="30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</row>
    <row r="10" spans="1:253" s="63" customFormat="1" ht="19.5" customHeight="1">
      <c r="A10" s="80" t="s">
        <v>18</v>
      </c>
      <c r="B10" s="109">
        <f>B11+B12</f>
        <v>608.94</v>
      </c>
      <c r="C10" s="110" t="s">
        <v>19</v>
      </c>
      <c r="D10" s="111">
        <f t="shared" si="0"/>
        <v>0</v>
      </c>
      <c r="E10" s="112">
        <v>0</v>
      </c>
      <c r="F10" s="113">
        <v>0</v>
      </c>
      <c r="G10" s="3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</row>
    <row r="11" spans="1:253" s="63" customFormat="1" ht="19.5" customHeight="1">
      <c r="A11" s="114" t="s">
        <v>20</v>
      </c>
      <c r="B11" s="109">
        <v>608.94</v>
      </c>
      <c r="C11" s="115" t="s">
        <v>21</v>
      </c>
      <c r="D11" s="111">
        <f t="shared" si="0"/>
        <v>0</v>
      </c>
      <c r="E11" s="112">
        <v>0</v>
      </c>
      <c r="F11" s="113">
        <v>0</v>
      </c>
      <c r="G11" s="30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</row>
    <row r="12" spans="1:253" s="63" customFormat="1" ht="19.5" customHeight="1">
      <c r="A12" s="114" t="s">
        <v>22</v>
      </c>
      <c r="B12" s="109">
        <v>0</v>
      </c>
      <c r="C12" s="115" t="s">
        <v>23</v>
      </c>
      <c r="D12" s="111">
        <f t="shared" si="0"/>
        <v>0</v>
      </c>
      <c r="E12" s="112">
        <v>0</v>
      </c>
      <c r="F12" s="113">
        <v>0</v>
      </c>
      <c r="G12" s="3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</row>
    <row r="13" spans="1:253" s="63" customFormat="1" ht="19.5" customHeight="1">
      <c r="A13" s="72" t="s">
        <v>24</v>
      </c>
      <c r="B13" s="23">
        <v>0</v>
      </c>
      <c r="C13" s="115" t="s">
        <v>25</v>
      </c>
      <c r="D13" s="111">
        <f t="shared" si="0"/>
        <v>0</v>
      </c>
      <c r="E13" s="112">
        <v>0</v>
      </c>
      <c r="F13" s="113">
        <v>0</v>
      </c>
      <c r="G13" s="30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</row>
    <row r="14" spans="1:253" s="63" customFormat="1" ht="19.5" customHeight="1">
      <c r="A14" s="80"/>
      <c r="B14" s="116"/>
      <c r="C14" s="110" t="s">
        <v>26</v>
      </c>
      <c r="D14" s="117">
        <f t="shared" si="0"/>
        <v>6.102219</v>
      </c>
      <c r="E14" s="112">
        <v>6.102219</v>
      </c>
      <c r="F14" s="113">
        <v>0</v>
      </c>
      <c r="G14" s="30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</row>
    <row r="15" spans="1:253" s="63" customFormat="1" ht="19.5" customHeight="1">
      <c r="A15" s="74"/>
      <c r="B15" s="23"/>
      <c r="C15" s="76" t="s">
        <v>27</v>
      </c>
      <c r="D15" s="108">
        <f t="shared" si="0"/>
        <v>0</v>
      </c>
      <c r="E15" s="112">
        <v>0</v>
      </c>
      <c r="F15" s="113">
        <v>0</v>
      </c>
      <c r="G15" s="30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</row>
    <row r="16" spans="1:253" s="63" customFormat="1" ht="19.5" customHeight="1">
      <c r="A16" s="79"/>
      <c r="B16" s="23"/>
      <c r="C16" s="110" t="s">
        <v>28</v>
      </c>
      <c r="D16" s="118">
        <f t="shared" si="0"/>
        <v>2.798358</v>
      </c>
      <c r="E16" s="112">
        <v>2.798358</v>
      </c>
      <c r="F16" s="113">
        <v>0</v>
      </c>
      <c r="G16" s="30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63" customFormat="1" ht="19.5" customHeight="1">
      <c r="A17" s="79"/>
      <c r="B17" s="23"/>
      <c r="C17" s="110" t="s">
        <v>29</v>
      </c>
      <c r="D17" s="111">
        <f t="shared" si="0"/>
        <v>0</v>
      </c>
      <c r="E17" s="112">
        <v>0</v>
      </c>
      <c r="F17" s="113">
        <v>0</v>
      </c>
      <c r="G17" s="30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253" s="63" customFormat="1" ht="19.5" customHeight="1">
      <c r="A18" s="80"/>
      <c r="B18" s="23"/>
      <c r="C18" s="110" t="s">
        <v>30</v>
      </c>
      <c r="D18" s="111">
        <f t="shared" si="0"/>
        <v>0</v>
      </c>
      <c r="E18" s="112">
        <v>0</v>
      </c>
      <c r="F18" s="113">
        <v>0</v>
      </c>
      <c r="G18" s="30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</row>
    <row r="19" spans="1:253" s="63" customFormat="1" ht="19.5" customHeight="1">
      <c r="A19" s="119"/>
      <c r="B19" s="23"/>
      <c r="C19" s="110" t="s">
        <v>31</v>
      </c>
      <c r="D19" s="111">
        <f t="shared" si="0"/>
        <v>596.501077</v>
      </c>
      <c r="E19" s="112">
        <v>596.501077</v>
      </c>
      <c r="F19" s="113">
        <v>0</v>
      </c>
      <c r="G19" s="30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</row>
    <row r="20" spans="1:253" s="63" customFormat="1" ht="19.5" customHeight="1">
      <c r="A20" s="119"/>
      <c r="B20" s="23"/>
      <c r="C20" s="110" t="s">
        <v>32</v>
      </c>
      <c r="D20" s="111">
        <f t="shared" si="0"/>
        <v>0</v>
      </c>
      <c r="E20" s="112">
        <v>0</v>
      </c>
      <c r="F20" s="113">
        <v>0</v>
      </c>
      <c r="G20" s="30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</row>
    <row r="21" spans="1:253" s="63" customFormat="1" ht="19.5" customHeight="1">
      <c r="A21" s="79"/>
      <c r="B21" s="108"/>
      <c r="C21" s="88" t="s">
        <v>33</v>
      </c>
      <c r="D21" s="111">
        <f t="shared" si="0"/>
        <v>0</v>
      </c>
      <c r="E21" s="112">
        <v>0</v>
      </c>
      <c r="F21" s="113"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</row>
    <row r="22" spans="1:253" s="63" customFormat="1" ht="19.5" customHeight="1">
      <c r="A22" s="79"/>
      <c r="B22" s="108"/>
      <c r="C22" s="88" t="s">
        <v>34</v>
      </c>
      <c r="D22" s="111">
        <f t="shared" si="0"/>
        <v>0</v>
      </c>
      <c r="E22" s="112">
        <v>0</v>
      </c>
      <c r="F22" s="113"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</row>
    <row r="23" spans="1:253" s="63" customFormat="1" ht="19.5" customHeight="1">
      <c r="A23" s="79"/>
      <c r="B23" s="108"/>
      <c r="C23" s="88" t="s">
        <v>35</v>
      </c>
      <c r="D23" s="111">
        <f t="shared" si="0"/>
        <v>0</v>
      </c>
      <c r="E23" s="112">
        <v>0</v>
      </c>
      <c r="F23" s="113"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</row>
    <row r="24" spans="1:253" s="64" customFormat="1" ht="19.5" customHeight="1">
      <c r="A24" s="83"/>
      <c r="B24" s="23"/>
      <c r="C24" s="88" t="s">
        <v>36</v>
      </c>
      <c r="D24" s="111">
        <f t="shared" si="0"/>
        <v>0</v>
      </c>
      <c r="E24" s="112">
        <v>0</v>
      </c>
      <c r="F24" s="113">
        <v>0</v>
      </c>
      <c r="G24" s="30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</row>
    <row r="25" spans="1:7" s="65" customFormat="1" ht="19.5" customHeight="1">
      <c r="A25" s="77"/>
      <c r="B25" s="120"/>
      <c r="C25" s="88" t="s">
        <v>37</v>
      </c>
      <c r="D25" s="111">
        <f t="shared" si="0"/>
        <v>0</v>
      </c>
      <c r="E25" s="112">
        <v>0</v>
      </c>
      <c r="F25" s="113">
        <v>0</v>
      </c>
      <c r="G25" s="26"/>
    </row>
    <row r="26" spans="1:7" s="65" customFormat="1" ht="19.5" customHeight="1">
      <c r="A26" s="77"/>
      <c r="B26" s="121"/>
      <c r="C26" s="88" t="s">
        <v>38</v>
      </c>
      <c r="D26" s="111">
        <f t="shared" si="0"/>
        <v>3.534768</v>
      </c>
      <c r="E26" s="112">
        <v>3.534768</v>
      </c>
      <c r="F26" s="113">
        <v>0</v>
      </c>
      <c r="G26" s="36"/>
    </row>
    <row r="27" spans="1:7" ht="19.5" customHeight="1">
      <c r="A27" s="77"/>
      <c r="B27" s="120"/>
      <c r="C27" s="88" t="s">
        <v>39</v>
      </c>
      <c r="D27" s="108">
        <f t="shared" si="0"/>
        <v>0</v>
      </c>
      <c r="E27" s="23">
        <v>0</v>
      </c>
      <c r="F27" s="122">
        <v>0</v>
      </c>
      <c r="G27" s="36"/>
    </row>
    <row r="28" spans="1:7" ht="24" customHeight="1">
      <c r="A28" s="77"/>
      <c r="B28" s="120"/>
      <c r="C28" s="84" t="s">
        <v>40</v>
      </c>
      <c r="D28" s="111">
        <f t="shared" si="0"/>
        <v>0</v>
      </c>
      <c r="E28" s="122">
        <v>0</v>
      </c>
      <c r="F28" s="123">
        <v>0</v>
      </c>
      <c r="G28" s="36"/>
    </row>
    <row r="29" spans="1:7" ht="19.5" customHeight="1">
      <c r="A29" s="77"/>
      <c r="B29" s="121"/>
      <c r="C29" s="86" t="s">
        <v>41</v>
      </c>
      <c r="D29" s="111">
        <f t="shared" si="0"/>
        <v>0</v>
      </c>
      <c r="E29" s="124">
        <v>0</v>
      </c>
      <c r="F29" s="125">
        <v>0</v>
      </c>
      <c r="G29" s="36"/>
    </row>
    <row r="30" spans="1:6" ht="19.5" customHeight="1">
      <c r="A30" s="77"/>
      <c r="B30" s="121"/>
      <c r="C30" s="88" t="s">
        <v>42</v>
      </c>
      <c r="D30" s="111">
        <f t="shared" si="0"/>
        <v>0</v>
      </c>
      <c r="E30" s="126">
        <v>0</v>
      </c>
      <c r="F30" s="127">
        <v>0</v>
      </c>
    </row>
    <row r="31" spans="1:7" ht="19.5" customHeight="1">
      <c r="A31" s="77"/>
      <c r="B31" s="121"/>
      <c r="C31" s="88" t="s">
        <v>43</v>
      </c>
      <c r="D31" s="111">
        <f t="shared" si="0"/>
        <v>0</v>
      </c>
      <c r="E31" s="128">
        <v>0</v>
      </c>
      <c r="F31" s="122">
        <v>0</v>
      </c>
      <c r="G31" s="36"/>
    </row>
    <row r="32" spans="1:7" ht="19.5" customHeight="1">
      <c r="A32" s="77"/>
      <c r="B32" s="121"/>
      <c r="C32" s="89" t="s">
        <v>44</v>
      </c>
      <c r="D32" s="117">
        <f t="shared" si="0"/>
        <v>0</v>
      </c>
      <c r="E32" s="126">
        <v>0</v>
      </c>
      <c r="F32" s="125">
        <v>0</v>
      </c>
      <c r="G32" s="36"/>
    </row>
    <row r="33" spans="1:8" ht="19.5" customHeight="1">
      <c r="A33" s="77"/>
      <c r="B33" s="129"/>
      <c r="C33" s="130"/>
      <c r="D33" s="23"/>
      <c r="E33" s="123"/>
      <c r="F33" s="131"/>
      <c r="G33" s="36"/>
      <c r="H33" s="36"/>
    </row>
    <row r="34" spans="1:6" ht="19.5" customHeight="1">
      <c r="A34" s="77"/>
      <c r="B34" s="121"/>
      <c r="C34" s="132"/>
      <c r="D34" s="133"/>
      <c r="E34" s="134"/>
      <c r="F34" s="135"/>
    </row>
    <row r="35" spans="1:6" ht="19.5" customHeight="1">
      <c r="A35" s="77"/>
      <c r="B35" s="121"/>
      <c r="C35" s="136" t="s">
        <v>45</v>
      </c>
      <c r="D35" s="135">
        <f>D38-D6</f>
        <v>0.0035780000000613654</v>
      </c>
      <c r="E35" s="137">
        <f>E38-E6</f>
        <v>0.0035780000000613654</v>
      </c>
      <c r="F35" s="135">
        <f>F38-F6</f>
        <v>0</v>
      </c>
    </row>
    <row r="36" spans="1:6" ht="19.5" customHeight="1">
      <c r="A36" s="77"/>
      <c r="B36" s="121"/>
      <c r="C36" s="77"/>
      <c r="D36" s="135"/>
      <c r="E36" s="137"/>
      <c r="F36" s="135"/>
    </row>
    <row r="37" spans="1:6" ht="19.5" customHeight="1">
      <c r="A37" s="77"/>
      <c r="B37" s="121"/>
      <c r="C37" s="77"/>
      <c r="D37" s="135"/>
      <c r="E37" s="137"/>
      <c r="F37" s="135"/>
    </row>
    <row r="38" spans="1:6" ht="19.5" customHeight="1">
      <c r="A38" s="95" t="s">
        <v>46</v>
      </c>
      <c r="B38" s="138">
        <f>B6+B9</f>
        <v>608.94</v>
      </c>
      <c r="C38" s="95" t="s">
        <v>47</v>
      </c>
      <c r="D38" s="135">
        <f>B38</f>
        <v>608.94</v>
      </c>
      <c r="E38" s="137">
        <f>B10</f>
        <v>608.94</v>
      </c>
      <c r="F38" s="135">
        <f>B13</f>
        <v>0</v>
      </c>
    </row>
    <row r="39" spans="1:2" ht="19.5" customHeight="1">
      <c r="A39" s="139" t="s">
        <v>48</v>
      </c>
      <c r="B39" s="139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193</v>
      </c>
    </row>
    <row r="2" spans="1:6" ht="18.75" customHeight="1">
      <c r="A2" s="1" t="s">
        <v>194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160" t="s">
        <v>195</v>
      </c>
      <c r="B4" s="148" t="s">
        <v>8</v>
      </c>
      <c r="C4" s="156" t="s">
        <v>196</v>
      </c>
      <c r="D4" s="148" t="s">
        <v>197</v>
      </c>
      <c r="E4" s="161" t="s">
        <v>173</v>
      </c>
      <c r="F4" s="141" t="s">
        <v>174</v>
      </c>
    </row>
    <row r="5" spans="1:9" ht="32.25" customHeight="1">
      <c r="A5" s="157"/>
      <c r="B5" s="153"/>
      <c r="C5" s="157"/>
      <c r="D5" s="153"/>
      <c r="E5" s="162"/>
      <c r="F5" s="163"/>
      <c r="I5" s="25"/>
    </row>
    <row r="6" spans="1:7" ht="19.5" customHeight="1">
      <c r="A6" s="22" t="s">
        <v>8</v>
      </c>
      <c r="B6" s="23">
        <v>559</v>
      </c>
      <c r="C6" s="23">
        <v>559</v>
      </c>
      <c r="D6" s="23">
        <v>0</v>
      </c>
      <c r="E6" s="23">
        <v>0</v>
      </c>
      <c r="F6" s="24">
        <v>0</v>
      </c>
      <c r="G6" s="19"/>
    </row>
    <row r="7" spans="1:7" ht="19.5" customHeight="1">
      <c r="A7" s="22" t="s">
        <v>198</v>
      </c>
      <c r="B7" s="23">
        <v>559</v>
      </c>
      <c r="C7" s="23">
        <v>559</v>
      </c>
      <c r="D7" s="23">
        <v>0</v>
      </c>
      <c r="E7" s="23">
        <v>0</v>
      </c>
      <c r="F7" s="24">
        <v>0</v>
      </c>
      <c r="G7" s="16"/>
    </row>
    <row r="8" spans="1:7" ht="19.5" customHeight="1">
      <c r="A8" s="22" t="s">
        <v>199</v>
      </c>
      <c r="B8" s="23">
        <v>60</v>
      </c>
      <c r="C8" s="23">
        <v>60</v>
      </c>
      <c r="D8" s="23">
        <v>0</v>
      </c>
      <c r="E8" s="23">
        <v>0</v>
      </c>
      <c r="F8" s="24">
        <v>0</v>
      </c>
      <c r="G8" s="16"/>
    </row>
    <row r="9" spans="1:6" ht="19.5" customHeight="1">
      <c r="A9" s="22" t="s">
        <v>200</v>
      </c>
      <c r="B9" s="23">
        <v>499</v>
      </c>
      <c r="C9" s="23">
        <v>499</v>
      </c>
      <c r="D9" s="23">
        <v>0</v>
      </c>
      <c r="E9" s="23">
        <v>0</v>
      </c>
      <c r="F9" s="24">
        <v>0</v>
      </c>
    </row>
    <row r="10" spans="1:6" ht="9.75" customHeight="1">
      <c r="A10" s="16"/>
      <c r="B10" s="16"/>
      <c r="C10" s="16"/>
      <c r="D10" s="16"/>
      <c r="E10" s="16"/>
      <c r="F10" s="16"/>
    </row>
    <row r="11" spans="1:5" ht="9.75" customHeight="1">
      <c r="A11" s="16"/>
      <c r="B11" s="16"/>
      <c r="C11" s="16"/>
      <c r="D11" s="16"/>
      <c r="E11" s="16"/>
    </row>
    <row r="12" spans="1:6" ht="9.75" customHeight="1">
      <c r="A12" s="16"/>
      <c r="B12" s="16"/>
      <c r="C12" s="16"/>
      <c r="D12" s="16"/>
      <c r="E12" s="16"/>
      <c r="F12" s="16"/>
    </row>
    <row r="13" spans="1:5" ht="9.75" customHeight="1">
      <c r="A13" s="16"/>
      <c r="B13" s="16"/>
      <c r="C13" s="16"/>
      <c r="D13" s="16"/>
      <c r="E13" s="16"/>
    </row>
    <row r="14" spans="1:5" ht="12.75" customHeight="1">
      <c r="A14" s="16"/>
      <c r="B14" s="16"/>
      <c r="C14" s="16"/>
      <c r="D14" s="16"/>
      <c r="E14" s="16"/>
    </row>
    <row r="15" spans="1:5" ht="12.75" customHeight="1">
      <c r="A15" s="16"/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3:5" ht="12.75" customHeight="1">
      <c r="C18" s="16"/>
      <c r="D18" s="16"/>
      <c r="E18" s="16"/>
    </row>
    <row r="19" spans="2:5" ht="9.75" customHeight="1">
      <c r="B19" s="16"/>
      <c r="C19" s="16"/>
      <c r="D19" s="16"/>
      <c r="E19" s="16"/>
    </row>
    <row r="20" spans="3:5" ht="12.75" customHeight="1">
      <c r="C20" s="16"/>
      <c r="D20" s="16"/>
      <c r="E20" s="16"/>
    </row>
    <row r="21" ht="12.75" customHeight="1">
      <c r="E21" s="1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1" sqref="A1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201</v>
      </c>
    </row>
    <row r="2" spans="1:6" ht="18.75" customHeight="1">
      <c r="A2" s="1" t="s">
        <v>202</v>
      </c>
      <c r="B2" s="1"/>
      <c r="C2" s="1"/>
      <c r="D2" s="1"/>
      <c r="E2" s="1"/>
      <c r="F2" s="1"/>
    </row>
    <row r="3" spans="1:6" ht="18" customHeight="1">
      <c r="A3" s="3" t="s">
        <v>123</v>
      </c>
      <c r="B3" s="4"/>
      <c r="C3" s="4"/>
      <c r="D3" s="4"/>
      <c r="E3" s="4"/>
      <c r="F3" s="5" t="s">
        <v>3</v>
      </c>
    </row>
    <row r="4" spans="1:6" ht="21.75" customHeight="1">
      <c r="A4" s="160" t="s">
        <v>203</v>
      </c>
      <c r="B4" s="148" t="s">
        <v>8</v>
      </c>
      <c r="C4" s="156" t="s">
        <v>196</v>
      </c>
      <c r="D4" s="148" t="s">
        <v>197</v>
      </c>
      <c r="E4" s="161" t="s">
        <v>173</v>
      </c>
      <c r="F4" s="141" t="s">
        <v>174</v>
      </c>
    </row>
    <row r="5" spans="1:6" ht="32.25" customHeight="1">
      <c r="A5" s="157"/>
      <c r="B5" s="153"/>
      <c r="C5" s="157"/>
      <c r="D5" s="153"/>
      <c r="E5" s="162"/>
      <c r="F5" s="163"/>
    </row>
    <row r="6" spans="1:7" ht="19.5" customHeight="1">
      <c r="A6" s="20"/>
      <c r="B6" s="21"/>
      <c r="C6" s="21"/>
      <c r="D6" s="14"/>
      <c r="E6" s="13"/>
      <c r="F6" s="14"/>
      <c r="G6" s="19"/>
    </row>
    <row r="7" spans="1:7" ht="19.5" customHeight="1">
      <c r="A7" s="16"/>
      <c r="B7" s="16"/>
      <c r="C7" s="16"/>
      <c r="D7" s="16"/>
      <c r="E7" s="16"/>
      <c r="F7" s="16"/>
      <c r="G7" s="16"/>
    </row>
    <row r="8" spans="1:7" ht="20.25" customHeight="1">
      <c r="A8" s="167" t="s">
        <v>211</v>
      </c>
      <c r="B8" s="16"/>
      <c r="C8" s="16"/>
      <c r="D8" s="16"/>
      <c r="E8" s="16"/>
      <c r="F8" s="16"/>
      <c r="G8" s="16"/>
    </row>
    <row r="9" spans="1:6" ht="18" customHeight="1">
      <c r="A9" s="17"/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2:5" ht="9.75" customHeight="1">
      <c r="B11" s="16"/>
      <c r="C11" s="16"/>
      <c r="D11" s="16"/>
      <c r="E11" s="16"/>
    </row>
    <row r="12" spans="2:6" ht="9.75" customHeight="1">
      <c r="B12" s="16"/>
      <c r="C12" s="16"/>
      <c r="D12" s="16"/>
      <c r="E12" s="16"/>
      <c r="F12" s="16"/>
    </row>
    <row r="13" spans="2:5" ht="9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3:5" ht="12.75" customHeight="1">
      <c r="C16" s="16"/>
      <c r="D16" s="16"/>
      <c r="E16" s="16"/>
    </row>
    <row r="17" spans="3:5" ht="12.75" customHeight="1">
      <c r="C17" s="16"/>
      <c r="D17" s="16"/>
      <c r="E17" s="16"/>
    </row>
    <row r="18" spans="3:5" ht="12.75" customHeight="1">
      <c r="C18" s="16"/>
      <c r="D18" s="16"/>
      <c r="E18" s="16"/>
    </row>
    <row r="19" spans="2:5" ht="9.75" customHeight="1">
      <c r="B19" s="16"/>
      <c r="D19" s="16"/>
      <c r="E19" s="16"/>
    </row>
    <row r="20" spans="4:5" ht="12.75" customHeight="1">
      <c r="D20" s="16"/>
      <c r="E20" s="16"/>
    </row>
    <row r="21" ht="12.75" customHeight="1">
      <c r="E21" s="16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204</v>
      </c>
    </row>
    <row r="2" spans="1:8" ht="18.75" customHeight="1">
      <c r="A2" s="1" t="s">
        <v>205</v>
      </c>
      <c r="B2" s="1"/>
      <c r="C2" s="2"/>
      <c r="D2" s="1"/>
      <c r="E2" s="1"/>
      <c r="F2" s="1"/>
      <c r="G2" s="1"/>
      <c r="H2" s="1"/>
    </row>
    <row r="3" spans="1:8" ht="18" customHeight="1">
      <c r="A3" s="164" t="s">
        <v>123</v>
      </c>
      <c r="B3" s="164"/>
      <c r="D3" s="4"/>
      <c r="E3" s="4"/>
      <c r="F3" s="4"/>
      <c r="G3" s="4"/>
      <c r="H3" s="5" t="s">
        <v>3</v>
      </c>
    </row>
    <row r="4" spans="1:8" ht="21.75" customHeight="1">
      <c r="A4" s="160" t="s">
        <v>206</v>
      </c>
      <c r="B4" s="165" t="s">
        <v>207</v>
      </c>
      <c r="C4" s="148" t="s">
        <v>208</v>
      </c>
      <c r="D4" s="151" t="s">
        <v>8</v>
      </c>
      <c r="E4" s="156" t="s">
        <v>196</v>
      </c>
      <c r="F4" s="148" t="s">
        <v>197</v>
      </c>
      <c r="G4" s="161" t="s">
        <v>173</v>
      </c>
      <c r="H4" s="141" t="s">
        <v>174</v>
      </c>
    </row>
    <row r="5" spans="1:8" ht="32.25" customHeight="1">
      <c r="A5" s="157"/>
      <c r="B5" s="166"/>
      <c r="C5" s="153"/>
      <c r="D5" s="152"/>
      <c r="E5" s="157"/>
      <c r="F5" s="153"/>
      <c r="G5" s="162"/>
      <c r="H5" s="163"/>
    </row>
    <row r="6" spans="1:9" ht="19.5" customHeight="1">
      <c r="A6" s="10"/>
      <c r="B6" s="11"/>
      <c r="C6" s="12"/>
      <c r="D6" s="13"/>
      <c r="E6" s="14"/>
      <c r="F6" s="13"/>
      <c r="G6" s="14"/>
      <c r="H6" s="15"/>
      <c r="I6" s="19"/>
    </row>
    <row r="7" spans="1:9" ht="61.5" customHeight="1">
      <c r="A7" s="167" t="s">
        <v>211</v>
      </c>
      <c r="B7" s="16"/>
      <c r="C7" s="16"/>
      <c r="D7" s="16"/>
      <c r="E7" s="16"/>
      <c r="F7" s="16"/>
      <c r="G7" s="16"/>
      <c r="H7" s="16"/>
      <c r="I7" s="16"/>
    </row>
    <row r="8" spans="1:8" ht="20.25" customHeight="1">
      <c r="A8" s="17" t="s">
        <v>209</v>
      </c>
      <c r="B8" s="16"/>
      <c r="C8" s="16"/>
      <c r="D8" s="16"/>
      <c r="E8" s="16"/>
      <c r="F8" s="16"/>
      <c r="G8" s="16"/>
      <c r="H8" s="16"/>
    </row>
    <row r="9" spans="1:7" ht="18" customHeight="1">
      <c r="A9" s="18" t="s">
        <v>210</v>
      </c>
      <c r="B9" s="16"/>
      <c r="C9" s="16"/>
      <c r="D9" s="16"/>
      <c r="E9" s="16"/>
      <c r="G9" s="16"/>
    </row>
    <row r="10" spans="2:7" ht="9.75" customHeight="1">
      <c r="B10" s="16"/>
      <c r="C10" s="16"/>
      <c r="D10" s="16"/>
      <c r="E10" s="16"/>
      <c r="G10" s="16"/>
    </row>
    <row r="11" spans="2:5" ht="9.75" customHeight="1">
      <c r="B11" s="16"/>
      <c r="C11" s="16"/>
      <c r="D11" s="16"/>
      <c r="E11" s="16"/>
    </row>
    <row r="12" spans="2:8" ht="9.75" customHeight="1">
      <c r="B12" s="16"/>
      <c r="C12" s="16"/>
      <c r="D12" s="16"/>
      <c r="E12" s="16"/>
      <c r="G12" s="16"/>
      <c r="H12" s="16"/>
    </row>
    <row r="13" spans="3:5" ht="9.75" customHeight="1">
      <c r="C13" s="16"/>
      <c r="D13" s="16"/>
      <c r="E13" s="16"/>
    </row>
    <row r="14" spans="3:4" ht="12.75" customHeight="1">
      <c r="C14" s="16"/>
      <c r="D14" s="16"/>
    </row>
    <row r="15" ht="12.75" customHeight="1">
      <c r="D15" s="16"/>
    </row>
    <row r="16" spans="4:5" ht="12.75" customHeight="1">
      <c r="D16" s="16"/>
      <c r="E16" s="16"/>
    </row>
    <row r="17" spans="4:5" ht="12.75" customHeight="1">
      <c r="D17" s="16"/>
      <c r="E17" s="16"/>
    </row>
    <row r="18" ht="12.75" customHeight="1">
      <c r="E18" s="16"/>
    </row>
    <row r="19" spans="4:5" ht="9.75" customHeight="1">
      <c r="D19" s="16"/>
      <c r="E19" s="16"/>
    </row>
  </sheetData>
  <sheetProtection/>
  <mergeCells count="9">
    <mergeCell ref="F4:F5"/>
    <mergeCell ref="G4:G5"/>
    <mergeCell ref="H4:H5"/>
    <mergeCell ref="A3:B3"/>
    <mergeCell ref="A4:A5"/>
    <mergeCell ref="B4:B5"/>
    <mergeCell ref="C4:C5"/>
    <mergeCell ref="D4:D5"/>
    <mergeCell ref="E4:E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9" style="26" customWidth="1"/>
    <col min="2" max="2" width="24.66015625" style="26" customWidth="1"/>
    <col min="3" max="3" width="18.5" style="26" customWidth="1"/>
    <col min="4" max="4" width="21.16015625" style="26" customWidth="1"/>
    <col min="5" max="5" width="18.66015625" style="26" customWidth="1"/>
    <col min="6" max="16384" width="9" style="26" customWidth="1"/>
  </cols>
  <sheetData>
    <row r="1" ht="14.25">
      <c r="A1" s="37" t="s">
        <v>49</v>
      </c>
    </row>
    <row r="2" spans="1:5" ht="25.5">
      <c r="A2" s="140" t="s">
        <v>50</v>
      </c>
      <c r="B2" s="140"/>
      <c r="C2" s="140"/>
      <c r="D2" s="140"/>
      <c r="E2" s="140"/>
    </row>
    <row r="3" spans="1:5" ht="22.5" customHeight="1">
      <c r="A3" s="38" t="s">
        <v>2</v>
      </c>
      <c r="B3" s="103"/>
      <c r="C3" s="103"/>
      <c r="D3" s="103"/>
      <c r="E3" s="39" t="s">
        <v>3</v>
      </c>
    </row>
    <row r="4" spans="1:5" ht="21" customHeight="1">
      <c r="A4" s="142" t="s">
        <v>51</v>
      </c>
      <c r="B4" s="142"/>
      <c r="C4" s="143" t="s">
        <v>7</v>
      </c>
      <c r="D4" s="143"/>
      <c r="E4" s="143"/>
    </row>
    <row r="5" spans="1:5" ht="21" customHeight="1">
      <c r="A5" s="52" t="s">
        <v>52</v>
      </c>
      <c r="B5" s="52" t="s">
        <v>53</v>
      </c>
      <c r="C5" s="8" t="s">
        <v>8</v>
      </c>
      <c r="D5" s="8" t="s">
        <v>54</v>
      </c>
      <c r="E5" s="8" t="s">
        <v>55</v>
      </c>
    </row>
    <row r="6" spans="1:5" ht="19.5" customHeight="1">
      <c r="A6" s="104"/>
      <c r="B6" s="32" t="s">
        <v>8</v>
      </c>
      <c r="C6" s="105">
        <v>608.936422</v>
      </c>
      <c r="D6" s="106">
        <v>49.936422</v>
      </c>
      <c r="E6" s="105">
        <v>559</v>
      </c>
    </row>
    <row r="7" spans="1:5" ht="19.5" customHeight="1">
      <c r="A7" s="104" t="s">
        <v>56</v>
      </c>
      <c r="B7" s="32" t="s">
        <v>57</v>
      </c>
      <c r="C7" s="105">
        <v>6.102219</v>
      </c>
      <c r="D7" s="106">
        <v>6.102219</v>
      </c>
      <c r="E7" s="105">
        <v>0</v>
      </c>
    </row>
    <row r="8" spans="1:5" ht="19.5" customHeight="1">
      <c r="A8" s="104" t="s">
        <v>58</v>
      </c>
      <c r="B8" s="32" t="s">
        <v>59</v>
      </c>
      <c r="C8" s="105">
        <v>6.102219</v>
      </c>
      <c r="D8" s="106">
        <v>6.102219</v>
      </c>
      <c r="E8" s="105">
        <v>0</v>
      </c>
    </row>
    <row r="9" spans="1:5" ht="19.5" customHeight="1">
      <c r="A9" s="104" t="s">
        <v>60</v>
      </c>
      <c r="B9" s="32" t="s">
        <v>61</v>
      </c>
      <c r="C9" s="105">
        <v>0.0342</v>
      </c>
      <c r="D9" s="106">
        <v>0.0342</v>
      </c>
      <c r="E9" s="105">
        <v>0</v>
      </c>
    </row>
    <row r="10" spans="1:6" ht="19.5" customHeight="1">
      <c r="A10" s="104" t="s">
        <v>62</v>
      </c>
      <c r="B10" s="32" t="s">
        <v>63</v>
      </c>
      <c r="C10" s="105">
        <v>6.068019</v>
      </c>
      <c r="D10" s="106">
        <v>6.068019</v>
      </c>
      <c r="E10" s="105">
        <v>0</v>
      </c>
      <c r="F10" s="36"/>
    </row>
    <row r="11" spans="1:7" ht="19.5" customHeight="1">
      <c r="A11" s="104" t="s">
        <v>64</v>
      </c>
      <c r="B11" s="32" t="s">
        <v>65</v>
      </c>
      <c r="C11" s="105">
        <v>2.798358</v>
      </c>
      <c r="D11" s="106">
        <v>2.798358</v>
      </c>
      <c r="E11" s="105">
        <v>0</v>
      </c>
      <c r="F11" s="36"/>
      <c r="G11" s="36"/>
    </row>
    <row r="12" spans="1:5" s="102" customFormat="1" ht="19.5" customHeight="1">
      <c r="A12" s="104" t="s">
        <v>66</v>
      </c>
      <c r="B12" s="32" t="s">
        <v>67</v>
      </c>
      <c r="C12" s="105">
        <v>2.798358</v>
      </c>
      <c r="D12" s="106">
        <v>2.798358</v>
      </c>
      <c r="E12" s="105">
        <v>0</v>
      </c>
    </row>
    <row r="13" spans="1:6" ht="19.5" customHeight="1">
      <c r="A13" s="104" t="s">
        <v>68</v>
      </c>
      <c r="B13" s="32" t="s">
        <v>69</v>
      </c>
      <c r="C13" s="105">
        <v>2.798358</v>
      </c>
      <c r="D13" s="106">
        <v>2.798358</v>
      </c>
      <c r="E13" s="105">
        <v>0</v>
      </c>
      <c r="F13" s="36"/>
    </row>
    <row r="14" spans="1:5" ht="19.5" customHeight="1">
      <c r="A14" s="104" t="s">
        <v>70</v>
      </c>
      <c r="B14" s="32" t="s">
        <v>71</v>
      </c>
      <c r="C14" s="105">
        <v>596.501077</v>
      </c>
      <c r="D14" s="106">
        <v>37.501077</v>
      </c>
      <c r="E14" s="105">
        <v>559</v>
      </c>
    </row>
    <row r="15" spans="1:5" ht="19.5" customHeight="1">
      <c r="A15" s="104" t="s">
        <v>72</v>
      </c>
      <c r="B15" s="32" t="s">
        <v>73</v>
      </c>
      <c r="C15" s="105">
        <v>596.501077</v>
      </c>
      <c r="D15" s="106">
        <v>37.501077</v>
      </c>
      <c r="E15" s="105">
        <v>559</v>
      </c>
    </row>
    <row r="16" spans="1:5" ht="19.5" customHeight="1">
      <c r="A16" s="104" t="s">
        <v>74</v>
      </c>
      <c r="B16" s="32" t="s">
        <v>75</v>
      </c>
      <c r="C16" s="105">
        <v>37.501077</v>
      </c>
      <c r="D16" s="106">
        <v>37.501077</v>
      </c>
      <c r="E16" s="105">
        <v>0</v>
      </c>
    </row>
    <row r="17" spans="1:5" ht="19.5" customHeight="1">
      <c r="A17" s="104" t="s">
        <v>76</v>
      </c>
      <c r="B17" s="32" t="s">
        <v>77</v>
      </c>
      <c r="C17" s="105">
        <v>559</v>
      </c>
      <c r="D17" s="106">
        <v>0</v>
      </c>
      <c r="E17" s="105">
        <v>559</v>
      </c>
    </row>
    <row r="18" spans="1:5" ht="19.5" customHeight="1">
      <c r="A18" s="104" t="s">
        <v>78</v>
      </c>
      <c r="B18" s="32" t="s">
        <v>79</v>
      </c>
      <c r="C18" s="105">
        <v>3.534768</v>
      </c>
      <c r="D18" s="106">
        <v>3.534768</v>
      </c>
      <c r="E18" s="105">
        <v>0</v>
      </c>
    </row>
    <row r="19" spans="1:5" ht="19.5" customHeight="1">
      <c r="A19" s="104" t="s">
        <v>80</v>
      </c>
      <c r="B19" s="32" t="s">
        <v>81</v>
      </c>
      <c r="C19" s="105">
        <v>3.534768</v>
      </c>
      <c r="D19" s="106">
        <v>3.534768</v>
      </c>
      <c r="E19" s="105">
        <v>0</v>
      </c>
    </row>
    <row r="20" spans="1:5" ht="19.5" customHeight="1">
      <c r="A20" s="104" t="s">
        <v>82</v>
      </c>
      <c r="B20" s="32" t="s">
        <v>83</v>
      </c>
      <c r="C20" s="105">
        <v>3.534768</v>
      </c>
      <c r="D20" s="106">
        <v>3.534768</v>
      </c>
      <c r="E20" s="105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96" t="s">
        <v>84</v>
      </c>
    </row>
    <row r="2" spans="1:3" ht="25.5">
      <c r="A2" s="144" t="s">
        <v>85</v>
      </c>
      <c r="B2" s="144"/>
      <c r="C2" s="144"/>
    </row>
    <row r="3" spans="1:3" ht="21.75" customHeight="1">
      <c r="A3" s="96" t="s">
        <v>2</v>
      </c>
      <c r="B3" s="16"/>
      <c r="C3" s="97" t="s">
        <v>3</v>
      </c>
    </row>
    <row r="4" spans="1:3" ht="21" customHeight="1">
      <c r="A4" s="145" t="s">
        <v>86</v>
      </c>
      <c r="B4" s="145"/>
      <c r="C4" s="146" t="s">
        <v>7</v>
      </c>
    </row>
    <row r="5" spans="1:3" ht="21" customHeight="1">
      <c r="A5" s="98" t="s">
        <v>52</v>
      </c>
      <c r="B5" s="99" t="s">
        <v>53</v>
      </c>
      <c r="C5" s="147"/>
    </row>
    <row r="6" spans="1:3" ht="19.5" customHeight="1">
      <c r="A6" s="100"/>
      <c r="B6" s="101" t="s">
        <v>8</v>
      </c>
      <c r="C6" s="23">
        <v>49.936422</v>
      </c>
    </row>
    <row r="7" spans="1:4" ht="19.5" customHeight="1">
      <c r="A7" s="100" t="s">
        <v>87</v>
      </c>
      <c r="B7" s="101" t="s">
        <v>88</v>
      </c>
      <c r="C7" s="23">
        <v>43.751745</v>
      </c>
      <c r="D7" s="16"/>
    </row>
    <row r="8" spans="1:4" ht="19.5" customHeight="1">
      <c r="A8" s="100" t="s">
        <v>89</v>
      </c>
      <c r="B8" s="101" t="s">
        <v>90</v>
      </c>
      <c r="C8" s="23">
        <v>19.0584</v>
      </c>
      <c r="D8" s="16"/>
    </row>
    <row r="9" spans="1:6" ht="19.5" customHeight="1">
      <c r="A9" s="100" t="s">
        <v>91</v>
      </c>
      <c r="B9" s="101" t="s">
        <v>92</v>
      </c>
      <c r="C9" s="23">
        <v>10.398</v>
      </c>
      <c r="D9" s="16"/>
      <c r="E9" s="16"/>
      <c r="F9" s="16"/>
    </row>
    <row r="10" spans="1:3" ht="19.5" customHeight="1">
      <c r="A10" s="100" t="s">
        <v>93</v>
      </c>
      <c r="B10" s="101" t="s">
        <v>94</v>
      </c>
      <c r="C10" s="23">
        <v>1.5882</v>
      </c>
    </row>
    <row r="11" spans="1:3" ht="19.5" customHeight="1">
      <c r="A11" s="100" t="s">
        <v>95</v>
      </c>
      <c r="B11" s="101" t="s">
        <v>96</v>
      </c>
      <c r="C11" s="23">
        <v>8.866377</v>
      </c>
    </row>
    <row r="12" spans="1:3" ht="19.5" customHeight="1">
      <c r="A12" s="100" t="s">
        <v>97</v>
      </c>
      <c r="B12" s="101" t="s">
        <v>98</v>
      </c>
      <c r="C12" s="23">
        <v>3.534768</v>
      </c>
    </row>
    <row r="13" spans="1:3" ht="19.5" customHeight="1">
      <c r="A13" s="100" t="s">
        <v>99</v>
      </c>
      <c r="B13" s="101" t="s">
        <v>100</v>
      </c>
      <c r="C13" s="23">
        <v>0.306</v>
      </c>
    </row>
    <row r="14" spans="1:3" ht="19.5" customHeight="1">
      <c r="A14" s="100" t="s">
        <v>101</v>
      </c>
      <c r="B14" s="101" t="s">
        <v>102</v>
      </c>
      <c r="C14" s="23">
        <v>6.126477</v>
      </c>
    </row>
    <row r="15" spans="1:3" ht="19.5" customHeight="1">
      <c r="A15" s="100" t="s">
        <v>103</v>
      </c>
      <c r="B15" s="101" t="s">
        <v>104</v>
      </c>
      <c r="C15" s="23">
        <v>0.75</v>
      </c>
    </row>
    <row r="16" spans="1:3" ht="19.5" customHeight="1">
      <c r="A16" s="100" t="s">
        <v>105</v>
      </c>
      <c r="B16" s="101" t="s">
        <v>106</v>
      </c>
      <c r="C16" s="23">
        <v>0.5</v>
      </c>
    </row>
    <row r="17" spans="1:3" ht="19.5" customHeight="1">
      <c r="A17" s="100" t="s">
        <v>107</v>
      </c>
      <c r="B17" s="101" t="s">
        <v>108</v>
      </c>
      <c r="C17" s="23">
        <v>0.353477</v>
      </c>
    </row>
    <row r="18" spans="1:3" ht="19.5" customHeight="1">
      <c r="A18" s="100" t="s">
        <v>109</v>
      </c>
      <c r="B18" s="101" t="s">
        <v>110</v>
      </c>
      <c r="C18" s="23">
        <v>0.021</v>
      </c>
    </row>
    <row r="19" spans="1:3" ht="19.5" customHeight="1">
      <c r="A19" s="100" t="s">
        <v>111</v>
      </c>
      <c r="B19" s="101" t="s">
        <v>112</v>
      </c>
      <c r="C19" s="23">
        <v>3.972</v>
      </c>
    </row>
    <row r="20" spans="1:3" ht="19.5" customHeight="1">
      <c r="A20" s="100" t="s">
        <v>113</v>
      </c>
      <c r="B20" s="101" t="s">
        <v>114</v>
      </c>
      <c r="C20" s="23">
        <v>0.53</v>
      </c>
    </row>
    <row r="21" spans="1:3" ht="19.5" customHeight="1">
      <c r="A21" s="100" t="s">
        <v>115</v>
      </c>
      <c r="B21" s="101" t="s">
        <v>116</v>
      </c>
      <c r="C21" s="23">
        <v>0.0582</v>
      </c>
    </row>
    <row r="22" spans="1:3" ht="19.5" customHeight="1">
      <c r="A22" s="100" t="s">
        <v>117</v>
      </c>
      <c r="B22" s="101" t="s">
        <v>118</v>
      </c>
      <c r="C22" s="23">
        <v>0.0042</v>
      </c>
    </row>
    <row r="23" spans="1:3" ht="19.5" customHeight="1">
      <c r="A23" s="100" t="s">
        <v>119</v>
      </c>
      <c r="B23" s="101" t="s">
        <v>120</v>
      </c>
      <c r="C23" s="23">
        <v>0.054</v>
      </c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14.33203125" style="26" customWidth="1"/>
    <col min="2" max="2" width="39.33203125" style="26" customWidth="1"/>
    <col min="3" max="3" width="20.16015625" style="26" customWidth="1"/>
    <col min="4" max="4" width="16.16015625" style="26" customWidth="1"/>
    <col min="5" max="5" width="19.66015625" style="26" customWidth="1"/>
    <col min="6" max="6" width="18.5" style="26" customWidth="1"/>
    <col min="7" max="255" width="9" style="26" customWidth="1"/>
  </cols>
  <sheetData>
    <row r="1" ht="14.25">
      <c r="A1" s="26" t="s">
        <v>121</v>
      </c>
    </row>
    <row r="2" spans="1:6" ht="25.5">
      <c r="A2" s="27" t="s">
        <v>122</v>
      </c>
      <c r="B2" s="28"/>
      <c r="C2" s="28"/>
      <c r="D2" s="28"/>
      <c r="E2" s="28"/>
      <c r="F2" s="28"/>
    </row>
    <row r="3" spans="1:6" ht="18.75" customHeight="1">
      <c r="A3" s="29" t="s">
        <v>123</v>
      </c>
      <c r="B3" s="30"/>
      <c r="C3" s="30"/>
      <c r="D3" s="30"/>
      <c r="E3" s="30"/>
      <c r="F3" s="31" t="s">
        <v>3</v>
      </c>
    </row>
    <row r="4" spans="1:6" ht="20.25" customHeight="1">
      <c r="A4" s="149" t="s">
        <v>52</v>
      </c>
      <c r="B4" s="151" t="s">
        <v>53</v>
      </c>
      <c r="C4" s="148" t="s">
        <v>124</v>
      </c>
      <c r="D4" s="148" t="s">
        <v>125</v>
      </c>
      <c r="E4" s="148"/>
      <c r="F4" s="148"/>
    </row>
    <row r="5" spans="1:6" ht="18" customHeight="1">
      <c r="A5" s="150"/>
      <c r="B5" s="152"/>
      <c r="C5" s="153"/>
      <c r="D5" s="8" t="s">
        <v>8</v>
      </c>
      <c r="E5" s="8" t="s">
        <v>54</v>
      </c>
      <c r="F5" s="8" t="s">
        <v>55</v>
      </c>
    </row>
    <row r="6" spans="1:6" ht="20.25" customHeight="1">
      <c r="A6" s="32"/>
      <c r="B6" s="33"/>
      <c r="C6" s="60"/>
      <c r="D6" s="60"/>
      <c r="E6" s="60"/>
      <c r="F6" s="61"/>
    </row>
    <row r="7" spans="1:6" ht="20.25" customHeight="1">
      <c r="A7" s="36"/>
      <c r="B7" s="36"/>
      <c r="D7" s="36"/>
      <c r="E7" s="16"/>
      <c r="F7" s="36"/>
    </row>
    <row r="8" spans="1:6" ht="20.25" customHeight="1">
      <c r="A8" s="167" t="s">
        <v>211</v>
      </c>
      <c r="B8" s="16"/>
      <c r="C8"/>
      <c r="D8" s="16"/>
      <c r="E8" s="16"/>
      <c r="F8" s="16"/>
    </row>
    <row r="9" spans="1:6" ht="20.25" customHeight="1">
      <c r="A9" s="16"/>
      <c r="B9" s="16"/>
      <c r="C9"/>
      <c r="D9" s="16"/>
      <c r="E9" s="16"/>
      <c r="F9" s="16"/>
    </row>
    <row r="10" spans="1:6" ht="20.25" customHeight="1">
      <c r="A10"/>
      <c r="B10" s="16"/>
      <c r="C10"/>
      <c r="D10" s="16"/>
      <c r="E10" s="16"/>
      <c r="F10"/>
    </row>
    <row r="11" spans="1:6" ht="20.25" customHeight="1">
      <c r="A11"/>
      <c r="B11" s="16"/>
      <c r="C11" s="16"/>
      <c r="D11" s="16"/>
      <c r="E11" s="16"/>
      <c r="F11"/>
    </row>
    <row r="12" spans="1:6" ht="20.25" customHeight="1">
      <c r="A12"/>
      <c r="B12" s="16"/>
      <c r="C12"/>
      <c r="D12"/>
      <c r="E12"/>
      <c r="F12"/>
    </row>
    <row r="13" spans="1:6" ht="20.25" customHeight="1">
      <c r="A13"/>
      <c r="B13" s="16"/>
      <c r="C13"/>
      <c r="D13"/>
      <c r="E13"/>
      <c r="F13"/>
    </row>
    <row r="14" spans="1:6" ht="20.25" customHeight="1">
      <c r="A14"/>
      <c r="B14" s="16"/>
      <c r="C14" s="16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0">
      <selection activeCell="A1" sqref="A1"/>
    </sheetView>
  </sheetViews>
  <sheetFormatPr defaultColWidth="5.16015625" defaultRowHeight="11.25"/>
  <cols>
    <col min="1" max="1" width="40.66015625" style="26" customWidth="1"/>
    <col min="2" max="2" width="23.16015625" style="26" customWidth="1"/>
    <col min="3" max="3" width="37.33203125" style="26" customWidth="1"/>
    <col min="4" max="4" width="20.16015625" style="26" customWidth="1"/>
    <col min="5" max="160" width="5" style="26" customWidth="1"/>
    <col min="161" max="16384" width="5.16015625" style="26" customWidth="1"/>
  </cols>
  <sheetData>
    <row r="1" ht="17.25" customHeight="1">
      <c r="A1" s="50" t="s">
        <v>126</v>
      </c>
    </row>
    <row r="2" spans="1:252" s="63" customFormat="1" ht="26.25" customHeight="1">
      <c r="A2" s="140" t="s">
        <v>127</v>
      </c>
      <c r="B2" s="140"/>
      <c r="C2" s="140"/>
      <c r="D2" s="140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</row>
    <row r="3" spans="1:252" s="63" customFormat="1" ht="18.75" customHeight="1">
      <c r="A3" s="67" t="s">
        <v>2</v>
      </c>
      <c r="B3" s="67"/>
      <c r="C3" s="66"/>
      <c r="D3" s="68" t="s">
        <v>3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</row>
    <row r="4" spans="1:252" s="63" customFormat="1" ht="21" customHeight="1">
      <c r="A4" s="141" t="s">
        <v>128</v>
      </c>
      <c r="B4" s="141"/>
      <c r="C4" s="141" t="s">
        <v>5</v>
      </c>
      <c r="D4" s="141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</row>
    <row r="5" spans="1:252" s="63" customFormat="1" ht="21" customHeight="1">
      <c r="A5" s="6" t="s">
        <v>6</v>
      </c>
      <c r="B5" s="9" t="s">
        <v>7</v>
      </c>
      <c r="C5" s="6" t="s">
        <v>6</v>
      </c>
      <c r="D5" s="9" t="s">
        <v>7</v>
      </c>
      <c r="E5" s="30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</row>
    <row r="6" spans="1:252" s="63" customFormat="1" ht="21.75" customHeight="1">
      <c r="A6" s="69" t="s">
        <v>129</v>
      </c>
      <c r="B6" s="70">
        <v>608.94</v>
      </c>
      <c r="C6" s="71" t="s">
        <v>130</v>
      </c>
      <c r="D6" s="45">
        <v>0</v>
      </c>
      <c r="E6" s="30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</row>
    <row r="7" spans="1:252" s="63" customFormat="1" ht="21.75" customHeight="1">
      <c r="A7" s="69" t="s">
        <v>131</v>
      </c>
      <c r="B7" s="70">
        <v>0</v>
      </c>
      <c r="C7" s="71" t="s">
        <v>132</v>
      </c>
      <c r="D7" s="45">
        <v>0</v>
      </c>
      <c r="E7" s="30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</row>
    <row r="8" spans="1:252" s="63" customFormat="1" ht="21.75" customHeight="1">
      <c r="A8" s="72" t="s">
        <v>133</v>
      </c>
      <c r="B8" s="73">
        <v>0</v>
      </c>
      <c r="C8" s="71" t="s">
        <v>134</v>
      </c>
      <c r="D8" s="45">
        <v>0</v>
      </c>
      <c r="E8" s="30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</row>
    <row r="9" spans="1:252" s="63" customFormat="1" ht="21.75" customHeight="1">
      <c r="A9" s="74" t="s">
        <v>135</v>
      </c>
      <c r="B9" s="75">
        <f>SUM(B10:B14)</f>
        <v>0</v>
      </c>
      <c r="C9" s="76" t="s">
        <v>136</v>
      </c>
      <c r="D9" s="45">
        <v>0</v>
      </c>
      <c r="E9" s="30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</row>
    <row r="10" spans="1:252" s="63" customFormat="1" ht="21.75" customHeight="1">
      <c r="A10" s="72" t="s">
        <v>137</v>
      </c>
      <c r="B10" s="70">
        <v>0</v>
      </c>
      <c r="C10" s="71" t="s">
        <v>138</v>
      </c>
      <c r="D10" s="45">
        <v>0</v>
      </c>
      <c r="E10" s="30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</row>
    <row r="11" spans="1:252" s="63" customFormat="1" ht="21.75" customHeight="1">
      <c r="A11" s="72" t="s">
        <v>139</v>
      </c>
      <c r="B11" s="70">
        <v>0</v>
      </c>
      <c r="C11" s="71" t="s">
        <v>140</v>
      </c>
      <c r="D11" s="45">
        <v>0</v>
      </c>
      <c r="E11" s="30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</row>
    <row r="12" spans="1:252" s="63" customFormat="1" ht="21.75" customHeight="1">
      <c r="A12" s="72" t="s">
        <v>141</v>
      </c>
      <c r="B12" s="70">
        <v>0</v>
      </c>
      <c r="C12" s="71" t="s">
        <v>142</v>
      </c>
      <c r="D12" s="45">
        <v>0</v>
      </c>
      <c r="E12" s="30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</row>
    <row r="13" spans="1:252" s="63" customFormat="1" ht="21.75" customHeight="1">
      <c r="A13" s="72" t="s">
        <v>143</v>
      </c>
      <c r="B13" s="70">
        <v>0</v>
      </c>
      <c r="C13" s="71" t="s">
        <v>144</v>
      </c>
      <c r="D13" s="45">
        <v>6.102219</v>
      </c>
      <c r="E13" s="30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</row>
    <row r="14" spans="1:252" s="63" customFormat="1" ht="21.75" customHeight="1">
      <c r="A14" s="72" t="s">
        <v>145</v>
      </c>
      <c r="B14" s="73">
        <v>0</v>
      </c>
      <c r="C14" s="71" t="s">
        <v>146</v>
      </c>
      <c r="D14" s="45">
        <v>0</v>
      </c>
      <c r="E14" s="30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s="63" customFormat="1" ht="21.75" customHeight="1">
      <c r="A15" s="77"/>
      <c r="B15" s="78"/>
      <c r="C15" s="76" t="s">
        <v>147</v>
      </c>
      <c r="D15" s="45">
        <v>2.798358</v>
      </c>
      <c r="E15" s="30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</row>
    <row r="16" spans="1:252" s="63" customFormat="1" ht="21.75" customHeight="1">
      <c r="A16" s="79"/>
      <c r="B16" s="73"/>
      <c r="C16" s="76" t="s">
        <v>148</v>
      </c>
      <c r="D16" s="45">
        <v>0</v>
      </c>
      <c r="E16" s="30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</row>
    <row r="17" spans="1:252" s="63" customFormat="1" ht="21.75" customHeight="1">
      <c r="A17" s="77"/>
      <c r="B17" s="73"/>
      <c r="C17" s="76" t="s">
        <v>149</v>
      </c>
      <c r="D17" s="45">
        <v>0</v>
      </c>
      <c r="E17" s="30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</row>
    <row r="18" spans="1:252" s="63" customFormat="1" ht="21.75" customHeight="1">
      <c r="A18" s="80"/>
      <c r="B18" s="73"/>
      <c r="C18" s="76" t="s">
        <v>150</v>
      </c>
      <c r="D18" s="45">
        <v>596.501077</v>
      </c>
      <c r="E18" s="30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</row>
    <row r="19" spans="1:252" s="63" customFormat="1" ht="21.75" customHeight="1">
      <c r="A19" s="80"/>
      <c r="B19" s="73"/>
      <c r="C19" s="76" t="s">
        <v>151</v>
      </c>
      <c r="D19" s="45">
        <v>0</v>
      </c>
      <c r="E19" s="30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</row>
    <row r="20" spans="1:252" s="63" customFormat="1" ht="21.75" customHeight="1">
      <c r="A20" s="80"/>
      <c r="B20" s="73"/>
      <c r="C20" s="81" t="s">
        <v>152</v>
      </c>
      <c r="D20" s="45">
        <v>0</v>
      </c>
      <c r="E20" s="30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</row>
    <row r="21" spans="1:252" s="63" customFormat="1" ht="21.75" customHeight="1">
      <c r="A21" s="77"/>
      <c r="B21" s="73"/>
      <c r="C21" s="81" t="s">
        <v>153</v>
      </c>
      <c r="D21" s="45">
        <v>0</v>
      </c>
      <c r="E21" s="30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</row>
    <row r="22" spans="1:252" s="63" customFormat="1" ht="21.75" customHeight="1">
      <c r="A22" s="77"/>
      <c r="B22" s="73"/>
      <c r="C22" s="81" t="s">
        <v>154</v>
      </c>
      <c r="D22" s="45">
        <v>0</v>
      </c>
      <c r="E22" s="30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</row>
    <row r="23" spans="1:252" s="63" customFormat="1" ht="21.75" customHeight="1">
      <c r="A23" s="79"/>
      <c r="B23" s="82"/>
      <c r="C23" s="81" t="s">
        <v>155</v>
      </c>
      <c r="D23" s="45"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</row>
    <row r="24" spans="1:252" s="63" customFormat="1" ht="21.75" customHeight="1">
      <c r="A24" s="79"/>
      <c r="B24" s="82"/>
      <c r="C24" s="81" t="s">
        <v>156</v>
      </c>
      <c r="D24" s="45"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</row>
    <row r="25" spans="1:252" s="63" customFormat="1" ht="21.75" customHeight="1">
      <c r="A25" s="79"/>
      <c r="B25" s="82"/>
      <c r="C25" s="81" t="s">
        <v>157</v>
      </c>
      <c r="D25" s="45">
        <v>3.534768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</row>
    <row r="26" spans="1:252" s="64" customFormat="1" ht="21.75" customHeight="1">
      <c r="A26" s="83"/>
      <c r="B26" s="73"/>
      <c r="C26" s="81" t="s">
        <v>158</v>
      </c>
      <c r="D26" s="45">
        <v>0</v>
      </c>
      <c r="E26" s="3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</row>
    <row r="27" spans="1:256" s="64" customFormat="1" ht="23.25" customHeight="1">
      <c r="A27" s="83"/>
      <c r="B27" s="73"/>
      <c r="C27" s="84" t="s">
        <v>159</v>
      </c>
      <c r="D27" s="46">
        <v>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18"/>
      <c r="IT27" s="18"/>
      <c r="IU27" s="18"/>
      <c r="IV27" s="18"/>
    </row>
    <row r="28" spans="1:12" s="65" customFormat="1" ht="21.75" customHeight="1">
      <c r="A28" s="77"/>
      <c r="B28" s="85"/>
      <c r="C28" s="86" t="s">
        <v>160</v>
      </c>
      <c r="D28" s="87">
        <v>0</v>
      </c>
      <c r="E28" s="36"/>
      <c r="F28" s="36"/>
      <c r="G28" s="36"/>
      <c r="J28" s="36"/>
      <c r="K28" s="36"/>
      <c r="L28" s="36"/>
    </row>
    <row r="29" spans="1:13" s="65" customFormat="1" ht="21.75" customHeight="1">
      <c r="A29" s="77"/>
      <c r="B29" s="85"/>
      <c r="C29" s="88" t="s">
        <v>161</v>
      </c>
      <c r="D29" s="47">
        <v>0</v>
      </c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21.75" customHeight="1">
      <c r="A30" s="77"/>
      <c r="B30" s="85"/>
      <c r="C30" s="88" t="s">
        <v>162</v>
      </c>
      <c r="D30" s="46">
        <v>0</v>
      </c>
      <c r="E30" s="36"/>
      <c r="F30" s="36"/>
      <c r="G30" s="36"/>
      <c r="H30" s="36"/>
      <c r="I30" s="36"/>
      <c r="J30" s="36"/>
      <c r="K30" s="36"/>
      <c r="L30" s="36"/>
      <c r="M30" s="36"/>
    </row>
    <row r="31" spans="1:10" ht="21.75" customHeight="1">
      <c r="A31" s="77"/>
      <c r="B31" s="82"/>
      <c r="C31" s="89" t="s">
        <v>163</v>
      </c>
      <c r="D31" s="87">
        <v>0</v>
      </c>
      <c r="E31" s="36"/>
      <c r="F31" s="36"/>
      <c r="G31" s="36"/>
      <c r="H31" s="36"/>
      <c r="I31" s="36"/>
      <c r="J31" s="36"/>
    </row>
    <row r="32" spans="1:4" ht="21.75" customHeight="1">
      <c r="A32" s="77"/>
      <c r="B32" s="85"/>
      <c r="C32" s="77"/>
      <c r="D32" s="90"/>
    </row>
    <row r="33" spans="1:4" ht="21.75" customHeight="1">
      <c r="A33" s="77"/>
      <c r="B33" s="82"/>
      <c r="C33" s="77"/>
      <c r="D33" s="85"/>
    </row>
    <row r="34" spans="1:15" ht="21.75" customHeight="1">
      <c r="A34" s="51" t="s">
        <v>164</v>
      </c>
      <c r="B34" s="73">
        <f>SUM(B6:B9)</f>
        <v>608.94</v>
      </c>
      <c r="C34" s="51" t="s">
        <v>165</v>
      </c>
      <c r="D34" s="73">
        <f>SUM(D6:D31)</f>
        <v>608.936422</v>
      </c>
      <c r="E34" s="36"/>
      <c r="F34" s="36"/>
      <c r="O34" s="36"/>
    </row>
    <row r="35" spans="1:15" ht="21.75" customHeight="1">
      <c r="A35" s="77"/>
      <c r="B35" s="91"/>
      <c r="D35" s="91"/>
      <c r="O35" s="36"/>
    </row>
    <row r="36" spans="1:15" ht="21.75" customHeight="1">
      <c r="A36" s="92" t="s">
        <v>166</v>
      </c>
      <c r="B36" s="73">
        <v>0</v>
      </c>
      <c r="C36" s="93" t="s">
        <v>167</v>
      </c>
      <c r="D36" s="73">
        <f>B39-D34</f>
        <v>0.0035780000000613654</v>
      </c>
      <c r="O36" s="36"/>
    </row>
    <row r="37" spans="1:15" ht="21.75" customHeight="1">
      <c r="A37" s="77"/>
      <c r="B37" s="90"/>
      <c r="C37" s="94"/>
      <c r="D37" s="90"/>
      <c r="E37" s="36"/>
      <c r="N37" s="36"/>
      <c r="O37" s="36"/>
    </row>
    <row r="38" spans="1:14" ht="21.75" customHeight="1">
      <c r="A38" s="77"/>
      <c r="B38" s="82"/>
      <c r="C38" s="80"/>
      <c r="D38" s="82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4" ht="21.75" customHeight="1">
      <c r="A39" s="95" t="s">
        <v>46</v>
      </c>
      <c r="B39" s="73">
        <f>B34+B36</f>
        <v>608.94</v>
      </c>
      <c r="C39" s="95" t="s">
        <v>47</v>
      </c>
      <c r="D39" s="73">
        <f>B39</f>
        <v>608.94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7.5" style="26" customWidth="1"/>
    <col min="2" max="2" width="42.33203125" style="26" customWidth="1"/>
    <col min="3" max="3" width="19.16015625" style="26" customWidth="1"/>
    <col min="4" max="4" width="12.83203125" style="26" customWidth="1"/>
    <col min="5" max="5" width="15.5" style="26" customWidth="1"/>
    <col min="6" max="13" width="12.83203125" style="26" customWidth="1"/>
    <col min="14" max="201" width="9" style="0" customWidth="1"/>
    <col min="202" max="16384" width="9" style="26" customWidth="1"/>
  </cols>
  <sheetData>
    <row r="1" ht="14.25">
      <c r="A1" s="50" t="s">
        <v>168</v>
      </c>
    </row>
    <row r="2" spans="1:13" ht="25.5">
      <c r="A2" s="27" t="s">
        <v>169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25" customHeight="1">
      <c r="A3" s="56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154" t="s">
        <v>3</v>
      </c>
      <c r="M3" s="154"/>
    </row>
    <row r="4" spans="1:13" ht="19.5" customHeight="1">
      <c r="A4" s="155" t="s">
        <v>51</v>
      </c>
      <c r="B4" s="155"/>
      <c r="C4" s="148" t="s">
        <v>8</v>
      </c>
      <c r="D4" s="148" t="s">
        <v>170</v>
      </c>
      <c r="E4" s="148" t="s">
        <v>171</v>
      </c>
      <c r="F4" s="156" t="s">
        <v>172</v>
      </c>
      <c r="G4" s="148" t="s">
        <v>173</v>
      </c>
      <c r="H4" s="143" t="s">
        <v>174</v>
      </c>
      <c r="I4" s="143"/>
      <c r="J4" s="143"/>
      <c r="K4" s="143"/>
      <c r="L4" s="143"/>
      <c r="M4" s="143"/>
    </row>
    <row r="5" spans="1:13" ht="30.75" customHeight="1">
      <c r="A5" s="7" t="s">
        <v>52</v>
      </c>
      <c r="B5" s="7" t="s">
        <v>53</v>
      </c>
      <c r="C5" s="153"/>
      <c r="D5" s="153"/>
      <c r="E5" s="153"/>
      <c r="F5" s="157"/>
      <c r="G5" s="153"/>
      <c r="H5" s="58" t="s">
        <v>175</v>
      </c>
      <c r="I5" s="58" t="s">
        <v>176</v>
      </c>
      <c r="J5" s="58" t="s">
        <v>177</v>
      </c>
      <c r="K5" s="8" t="s">
        <v>178</v>
      </c>
      <c r="L5" s="8" t="s">
        <v>179</v>
      </c>
      <c r="M5" s="58" t="s">
        <v>180</v>
      </c>
    </row>
    <row r="6" spans="1:13" ht="19.5" customHeight="1">
      <c r="A6" s="59"/>
      <c r="B6" s="59" t="s">
        <v>8</v>
      </c>
      <c r="C6" s="60">
        <v>608.936422</v>
      </c>
      <c r="D6" s="60">
        <v>0</v>
      </c>
      <c r="E6" s="61">
        <v>608.936422</v>
      </c>
      <c r="F6" s="62">
        <v>0</v>
      </c>
      <c r="G6" s="60">
        <v>0</v>
      </c>
      <c r="H6" s="61">
        <v>0</v>
      </c>
      <c r="I6" s="62">
        <v>0</v>
      </c>
      <c r="J6" s="60">
        <v>0</v>
      </c>
      <c r="K6" s="60">
        <v>0</v>
      </c>
      <c r="L6" s="60">
        <v>0</v>
      </c>
      <c r="M6" s="61">
        <v>0</v>
      </c>
    </row>
    <row r="7" spans="1:13" ht="19.5" customHeight="1">
      <c r="A7" s="59" t="s">
        <v>56</v>
      </c>
      <c r="B7" s="59" t="s">
        <v>57</v>
      </c>
      <c r="C7" s="60">
        <v>6.102219</v>
      </c>
      <c r="D7" s="60">
        <v>0</v>
      </c>
      <c r="E7" s="61">
        <v>6.102219</v>
      </c>
      <c r="F7" s="62">
        <v>0</v>
      </c>
      <c r="G7" s="60">
        <v>0</v>
      </c>
      <c r="H7" s="61">
        <v>0</v>
      </c>
      <c r="I7" s="62">
        <v>0</v>
      </c>
      <c r="J7" s="60">
        <v>0</v>
      </c>
      <c r="K7" s="60">
        <v>0</v>
      </c>
      <c r="L7" s="60">
        <v>0</v>
      </c>
      <c r="M7" s="61">
        <v>0</v>
      </c>
    </row>
    <row r="8" spans="1:13" ht="19.5" customHeight="1">
      <c r="A8" s="59" t="s">
        <v>58</v>
      </c>
      <c r="B8" s="59" t="s">
        <v>59</v>
      </c>
      <c r="C8" s="60">
        <v>6.102219</v>
      </c>
      <c r="D8" s="60">
        <v>0</v>
      </c>
      <c r="E8" s="61">
        <v>6.102219</v>
      </c>
      <c r="F8" s="62">
        <v>0</v>
      </c>
      <c r="G8" s="60">
        <v>0</v>
      </c>
      <c r="H8" s="61">
        <v>0</v>
      </c>
      <c r="I8" s="62">
        <v>0</v>
      </c>
      <c r="J8" s="60">
        <v>0</v>
      </c>
      <c r="K8" s="60">
        <v>0</v>
      </c>
      <c r="L8" s="60">
        <v>0</v>
      </c>
      <c r="M8" s="61">
        <v>0</v>
      </c>
    </row>
    <row r="9" spans="1:13" ht="19.5" customHeight="1">
      <c r="A9" s="59" t="s">
        <v>60</v>
      </c>
      <c r="B9" s="59" t="s">
        <v>61</v>
      </c>
      <c r="C9" s="60">
        <v>0.0342</v>
      </c>
      <c r="D9" s="60">
        <v>0</v>
      </c>
      <c r="E9" s="61">
        <v>0.0342</v>
      </c>
      <c r="F9" s="62">
        <v>0</v>
      </c>
      <c r="G9" s="60">
        <v>0</v>
      </c>
      <c r="H9" s="61">
        <v>0</v>
      </c>
      <c r="I9" s="62">
        <v>0</v>
      </c>
      <c r="J9" s="60">
        <v>0</v>
      </c>
      <c r="K9" s="60">
        <v>0</v>
      </c>
      <c r="L9" s="60">
        <v>0</v>
      </c>
      <c r="M9" s="61">
        <v>0</v>
      </c>
    </row>
    <row r="10" spans="1:13" ht="19.5" customHeight="1">
      <c r="A10" s="59" t="s">
        <v>62</v>
      </c>
      <c r="B10" s="59" t="s">
        <v>63</v>
      </c>
      <c r="C10" s="60">
        <v>6.068019</v>
      </c>
      <c r="D10" s="60">
        <v>0</v>
      </c>
      <c r="E10" s="61">
        <v>6.068019</v>
      </c>
      <c r="F10" s="62">
        <v>0</v>
      </c>
      <c r="G10" s="60">
        <v>0</v>
      </c>
      <c r="H10" s="61">
        <v>0</v>
      </c>
      <c r="I10" s="62">
        <v>0</v>
      </c>
      <c r="J10" s="60">
        <v>0</v>
      </c>
      <c r="K10" s="60">
        <v>0</v>
      </c>
      <c r="L10" s="60">
        <v>0</v>
      </c>
      <c r="M10" s="61">
        <v>0</v>
      </c>
    </row>
    <row r="11" spans="1:13" ht="19.5" customHeight="1">
      <c r="A11" s="59" t="s">
        <v>64</v>
      </c>
      <c r="B11" s="59" t="s">
        <v>65</v>
      </c>
      <c r="C11" s="60">
        <v>2.798358</v>
      </c>
      <c r="D11" s="60">
        <v>0</v>
      </c>
      <c r="E11" s="61">
        <v>2.798358</v>
      </c>
      <c r="F11" s="62">
        <v>0</v>
      </c>
      <c r="G11" s="60">
        <v>0</v>
      </c>
      <c r="H11" s="61">
        <v>0</v>
      </c>
      <c r="I11" s="62">
        <v>0</v>
      </c>
      <c r="J11" s="60">
        <v>0</v>
      </c>
      <c r="K11" s="60">
        <v>0</v>
      </c>
      <c r="L11" s="60">
        <v>0</v>
      </c>
      <c r="M11" s="61">
        <v>0</v>
      </c>
    </row>
    <row r="12" spans="1:13" ht="19.5" customHeight="1">
      <c r="A12" s="59" t="s">
        <v>66</v>
      </c>
      <c r="B12" s="59" t="s">
        <v>67</v>
      </c>
      <c r="C12" s="60">
        <v>2.798358</v>
      </c>
      <c r="D12" s="60">
        <v>0</v>
      </c>
      <c r="E12" s="61">
        <v>2.798358</v>
      </c>
      <c r="F12" s="62">
        <v>0</v>
      </c>
      <c r="G12" s="60">
        <v>0</v>
      </c>
      <c r="H12" s="61">
        <v>0</v>
      </c>
      <c r="I12" s="62">
        <v>0</v>
      </c>
      <c r="J12" s="60">
        <v>0</v>
      </c>
      <c r="K12" s="60">
        <v>0</v>
      </c>
      <c r="L12" s="60">
        <v>0</v>
      </c>
      <c r="M12" s="61">
        <v>0</v>
      </c>
    </row>
    <row r="13" spans="1:13" ht="19.5" customHeight="1">
      <c r="A13" s="59" t="s">
        <v>68</v>
      </c>
      <c r="B13" s="59" t="s">
        <v>69</v>
      </c>
      <c r="C13" s="60">
        <v>2.798358</v>
      </c>
      <c r="D13" s="60">
        <v>0</v>
      </c>
      <c r="E13" s="61">
        <v>2.798358</v>
      </c>
      <c r="F13" s="62">
        <v>0</v>
      </c>
      <c r="G13" s="60">
        <v>0</v>
      </c>
      <c r="H13" s="61">
        <v>0</v>
      </c>
      <c r="I13" s="62">
        <v>0</v>
      </c>
      <c r="J13" s="60">
        <v>0</v>
      </c>
      <c r="K13" s="60">
        <v>0</v>
      </c>
      <c r="L13" s="60">
        <v>0</v>
      </c>
      <c r="M13" s="61">
        <v>0</v>
      </c>
    </row>
    <row r="14" spans="1:13" ht="19.5" customHeight="1">
      <c r="A14" s="59" t="s">
        <v>70</v>
      </c>
      <c r="B14" s="59" t="s">
        <v>71</v>
      </c>
      <c r="C14" s="60">
        <v>596.501077</v>
      </c>
      <c r="D14" s="60">
        <v>0</v>
      </c>
      <c r="E14" s="61">
        <v>596.501077</v>
      </c>
      <c r="F14" s="62">
        <v>0</v>
      </c>
      <c r="G14" s="60">
        <v>0</v>
      </c>
      <c r="H14" s="61">
        <v>0</v>
      </c>
      <c r="I14" s="62">
        <v>0</v>
      </c>
      <c r="J14" s="60">
        <v>0</v>
      </c>
      <c r="K14" s="60">
        <v>0</v>
      </c>
      <c r="L14" s="60">
        <v>0</v>
      </c>
      <c r="M14" s="61">
        <v>0</v>
      </c>
    </row>
    <row r="15" spans="1:13" ht="19.5" customHeight="1">
      <c r="A15" s="59" t="s">
        <v>72</v>
      </c>
      <c r="B15" s="59" t="s">
        <v>73</v>
      </c>
      <c r="C15" s="60">
        <v>596.501077</v>
      </c>
      <c r="D15" s="60">
        <v>0</v>
      </c>
      <c r="E15" s="61">
        <v>596.501077</v>
      </c>
      <c r="F15" s="62">
        <v>0</v>
      </c>
      <c r="G15" s="60">
        <v>0</v>
      </c>
      <c r="H15" s="61">
        <v>0</v>
      </c>
      <c r="I15" s="62">
        <v>0</v>
      </c>
      <c r="J15" s="60">
        <v>0</v>
      </c>
      <c r="K15" s="60">
        <v>0</v>
      </c>
      <c r="L15" s="60">
        <v>0</v>
      </c>
      <c r="M15" s="61">
        <v>0</v>
      </c>
    </row>
    <row r="16" spans="1:13" ht="19.5" customHeight="1">
      <c r="A16" s="59" t="s">
        <v>74</v>
      </c>
      <c r="B16" s="59" t="s">
        <v>75</v>
      </c>
      <c r="C16" s="60">
        <v>37.501077</v>
      </c>
      <c r="D16" s="60">
        <v>0</v>
      </c>
      <c r="E16" s="61">
        <v>37.501077</v>
      </c>
      <c r="F16" s="62">
        <v>0</v>
      </c>
      <c r="G16" s="60">
        <v>0</v>
      </c>
      <c r="H16" s="61">
        <v>0</v>
      </c>
      <c r="I16" s="62">
        <v>0</v>
      </c>
      <c r="J16" s="60">
        <v>0</v>
      </c>
      <c r="K16" s="60">
        <v>0</v>
      </c>
      <c r="L16" s="60">
        <v>0</v>
      </c>
      <c r="M16" s="61">
        <v>0</v>
      </c>
    </row>
    <row r="17" spans="1:13" ht="19.5" customHeight="1">
      <c r="A17" s="59" t="s">
        <v>76</v>
      </c>
      <c r="B17" s="59" t="s">
        <v>77</v>
      </c>
      <c r="C17" s="60">
        <v>559</v>
      </c>
      <c r="D17" s="60">
        <v>0</v>
      </c>
      <c r="E17" s="61">
        <v>559</v>
      </c>
      <c r="F17" s="62">
        <v>0</v>
      </c>
      <c r="G17" s="60">
        <v>0</v>
      </c>
      <c r="H17" s="61">
        <v>0</v>
      </c>
      <c r="I17" s="62">
        <v>0</v>
      </c>
      <c r="J17" s="60">
        <v>0</v>
      </c>
      <c r="K17" s="60">
        <v>0</v>
      </c>
      <c r="L17" s="60">
        <v>0</v>
      </c>
      <c r="M17" s="61">
        <v>0</v>
      </c>
    </row>
    <row r="18" spans="1:13" ht="19.5" customHeight="1">
      <c r="A18" s="59" t="s">
        <v>78</v>
      </c>
      <c r="B18" s="59" t="s">
        <v>79</v>
      </c>
      <c r="C18" s="60">
        <v>3.534768</v>
      </c>
      <c r="D18" s="60">
        <v>0</v>
      </c>
      <c r="E18" s="61">
        <v>3.534768</v>
      </c>
      <c r="F18" s="62">
        <v>0</v>
      </c>
      <c r="G18" s="60">
        <v>0</v>
      </c>
      <c r="H18" s="61">
        <v>0</v>
      </c>
      <c r="I18" s="62">
        <v>0</v>
      </c>
      <c r="J18" s="60">
        <v>0</v>
      </c>
      <c r="K18" s="60">
        <v>0</v>
      </c>
      <c r="L18" s="60">
        <v>0</v>
      </c>
      <c r="M18" s="61">
        <v>0</v>
      </c>
    </row>
    <row r="19" spans="1:13" ht="19.5" customHeight="1">
      <c r="A19" s="59" t="s">
        <v>80</v>
      </c>
      <c r="B19" s="59" t="s">
        <v>81</v>
      </c>
      <c r="C19" s="60">
        <v>3.534768</v>
      </c>
      <c r="D19" s="60">
        <v>0</v>
      </c>
      <c r="E19" s="61">
        <v>3.534768</v>
      </c>
      <c r="F19" s="62">
        <v>0</v>
      </c>
      <c r="G19" s="60">
        <v>0</v>
      </c>
      <c r="H19" s="61">
        <v>0</v>
      </c>
      <c r="I19" s="62">
        <v>0</v>
      </c>
      <c r="J19" s="60">
        <v>0</v>
      </c>
      <c r="K19" s="60">
        <v>0</v>
      </c>
      <c r="L19" s="60">
        <v>0</v>
      </c>
      <c r="M19" s="61">
        <v>0</v>
      </c>
    </row>
    <row r="20" spans="1:13" ht="19.5" customHeight="1">
      <c r="A20" s="59" t="s">
        <v>82</v>
      </c>
      <c r="B20" s="59" t="s">
        <v>83</v>
      </c>
      <c r="C20" s="60">
        <v>3.534768</v>
      </c>
      <c r="D20" s="60">
        <v>0</v>
      </c>
      <c r="E20" s="61">
        <v>3.534768</v>
      </c>
      <c r="F20" s="62">
        <v>0</v>
      </c>
      <c r="G20" s="60">
        <v>0</v>
      </c>
      <c r="H20" s="61">
        <v>0</v>
      </c>
      <c r="I20" s="62">
        <v>0</v>
      </c>
      <c r="J20" s="60">
        <v>0</v>
      </c>
      <c r="K20" s="60">
        <v>0</v>
      </c>
      <c r="L20" s="60">
        <v>0</v>
      </c>
      <c r="M20" s="61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21.83203125" style="26" customWidth="1"/>
    <col min="2" max="2" width="44" style="26" customWidth="1"/>
    <col min="3" max="3" width="18.33203125" style="26" customWidth="1"/>
    <col min="4" max="5" width="17.16015625" style="26" customWidth="1"/>
    <col min="6" max="16384" width="9" style="26" customWidth="1"/>
  </cols>
  <sheetData>
    <row r="1" ht="17.25" customHeight="1">
      <c r="A1" s="50" t="s">
        <v>181</v>
      </c>
    </row>
    <row r="2" spans="1:5" ht="21" customHeight="1">
      <c r="A2" s="140" t="s">
        <v>182</v>
      </c>
      <c r="B2" s="140"/>
      <c r="C2" s="140"/>
      <c r="D2" s="140"/>
      <c r="E2" s="140"/>
    </row>
    <row r="3" spans="1:5" ht="16.5" customHeight="1">
      <c r="A3" s="38" t="s">
        <v>2</v>
      </c>
      <c r="B3" s="38"/>
      <c r="C3" s="38"/>
      <c r="D3" s="38"/>
      <c r="E3" s="39" t="s">
        <v>3</v>
      </c>
    </row>
    <row r="4" spans="1:5" ht="27" customHeight="1">
      <c r="A4" s="155" t="s">
        <v>51</v>
      </c>
      <c r="B4" s="155"/>
      <c r="C4" s="142" t="s">
        <v>8</v>
      </c>
      <c r="D4" s="142" t="s">
        <v>54</v>
      </c>
      <c r="E4" s="142" t="s">
        <v>55</v>
      </c>
    </row>
    <row r="5" spans="1:5" ht="27" customHeight="1">
      <c r="A5" s="7" t="s">
        <v>52</v>
      </c>
      <c r="B5" s="7" t="s">
        <v>53</v>
      </c>
      <c r="C5" s="158"/>
      <c r="D5" s="158"/>
      <c r="E5" s="158"/>
    </row>
    <row r="6" spans="1:5" ht="19.5" customHeight="1">
      <c r="A6" s="53"/>
      <c r="B6" s="53" t="s">
        <v>8</v>
      </c>
      <c r="C6" s="54">
        <v>608.936422</v>
      </c>
      <c r="D6" s="54">
        <v>49.936422</v>
      </c>
      <c r="E6" s="55">
        <v>559</v>
      </c>
    </row>
    <row r="7" spans="1:5" ht="19.5" customHeight="1">
      <c r="A7" s="53" t="s">
        <v>56</v>
      </c>
      <c r="B7" s="53" t="s">
        <v>57</v>
      </c>
      <c r="C7" s="54">
        <v>6.102219</v>
      </c>
      <c r="D7" s="54">
        <v>6.102219</v>
      </c>
      <c r="E7" s="55">
        <v>0</v>
      </c>
    </row>
    <row r="8" spans="1:5" ht="19.5" customHeight="1">
      <c r="A8" s="53" t="s">
        <v>58</v>
      </c>
      <c r="B8" s="53" t="s">
        <v>59</v>
      </c>
      <c r="C8" s="54">
        <v>6.102219</v>
      </c>
      <c r="D8" s="54">
        <v>6.102219</v>
      </c>
      <c r="E8" s="55">
        <v>0</v>
      </c>
    </row>
    <row r="9" spans="1:5" ht="19.5" customHeight="1">
      <c r="A9" s="53" t="s">
        <v>60</v>
      </c>
      <c r="B9" s="53" t="s">
        <v>61</v>
      </c>
      <c r="C9" s="54">
        <v>0.0342</v>
      </c>
      <c r="D9" s="54">
        <v>0.0342</v>
      </c>
      <c r="E9" s="55">
        <v>0</v>
      </c>
    </row>
    <row r="10" spans="1:7" ht="19.5" customHeight="1">
      <c r="A10" s="53" t="s">
        <v>62</v>
      </c>
      <c r="B10" s="53" t="s">
        <v>63</v>
      </c>
      <c r="C10" s="54">
        <v>6.068019</v>
      </c>
      <c r="D10" s="54">
        <v>6.068019</v>
      </c>
      <c r="E10" s="55">
        <v>0</v>
      </c>
      <c r="F10" s="36"/>
      <c r="G10" s="36"/>
    </row>
    <row r="11" spans="1:6" ht="19.5" customHeight="1">
      <c r="A11" s="53" t="s">
        <v>64</v>
      </c>
      <c r="B11" s="53" t="s">
        <v>65</v>
      </c>
      <c r="C11" s="54">
        <v>2.798358</v>
      </c>
      <c r="D11" s="54">
        <v>2.798358</v>
      </c>
      <c r="E11" s="55">
        <v>0</v>
      </c>
      <c r="F11" s="36"/>
    </row>
    <row r="12" spans="1:5" ht="19.5" customHeight="1">
      <c r="A12" s="53" t="s">
        <v>66</v>
      </c>
      <c r="B12" s="53" t="s">
        <v>67</v>
      </c>
      <c r="C12" s="54">
        <v>2.798358</v>
      </c>
      <c r="D12" s="54">
        <v>2.798358</v>
      </c>
      <c r="E12" s="55">
        <v>0</v>
      </c>
    </row>
    <row r="13" spans="1:5" ht="19.5" customHeight="1">
      <c r="A13" s="53" t="s">
        <v>68</v>
      </c>
      <c r="B13" s="53" t="s">
        <v>69</v>
      </c>
      <c r="C13" s="54">
        <v>2.798358</v>
      </c>
      <c r="D13" s="54">
        <v>2.798358</v>
      </c>
      <c r="E13" s="55">
        <v>0</v>
      </c>
    </row>
    <row r="14" spans="1:5" ht="19.5" customHeight="1">
      <c r="A14" s="53" t="s">
        <v>70</v>
      </c>
      <c r="B14" s="53" t="s">
        <v>71</v>
      </c>
      <c r="C14" s="54">
        <v>596.501077</v>
      </c>
      <c r="D14" s="54">
        <v>37.501077</v>
      </c>
      <c r="E14" s="55">
        <v>559</v>
      </c>
    </row>
    <row r="15" spans="1:5" ht="19.5" customHeight="1">
      <c r="A15" s="53" t="s">
        <v>72</v>
      </c>
      <c r="B15" s="53" t="s">
        <v>73</v>
      </c>
      <c r="C15" s="54">
        <v>596.501077</v>
      </c>
      <c r="D15" s="54">
        <v>37.501077</v>
      </c>
      <c r="E15" s="55">
        <v>559</v>
      </c>
    </row>
    <row r="16" spans="1:5" ht="19.5" customHeight="1">
      <c r="A16" s="53" t="s">
        <v>74</v>
      </c>
      <c r="B16" s="53" t="s">
        <v>75</v>
      </c>
      <c r="C16" s="54">
        <v>37.501077</v>
      </c>
      <c r="D16" s="54">
        <v>37.501077</v>
      </c>
      <c r="E16" s="55">
        <v>0</v>
      </c>
    </row>
    <row r="17" spans="1:5" ht="19.5" customHeight="1">
      <c r="A17" s="53" t="s">
        <v>76</v>
      </c>
      <c r="B17" s="53" t="s">
        <v>77</v>
      </c>
      <c r="C17" s="54">
        <v>559</v>
      </c>
      <c r="D17" s="54">
        <v>0</v>
      </c>
      <c r="E17" s="55">
        <v>559</v>
      </c>
    </row>
    <row r="18" spans="1:5" ht="19.5" customHeight="1">
      <c r="A18" s="53" t="s">
        <v>78</v>
      </c>
      <c r="B18" s="53" t="s">
        <v>79</v>
      </c>
      <c r="C18" s="54">
        <v>3.534768</v>
      </c>
      <c r="D18" s="54">
        <v>3.534768</v>
      </c>
      <c r="E18" s="55">
        <v>0</v>
      </c>
    </row>
    <row r="19" spans="1:5" ht="19.5" customHeight="1">
      <c r="A19" s="53" t="s">
        <v>80</v>
      </c>
      <c r="B19" s="53" t="s">
        <v>81</v>
      </c>
      <c r="C19" s="54">
        <v>3.534768</v>
      </c>
      <c r="D19" s="54">
        <v>3.534768</v>
      </c>
      <c r="E19" s="55">
        <v>0</v>
      </c>
    </row>
    <row r="20" spans="1:5" ht="19.5" customHeight="1">
      <c r="A20" s="53" t="s">
        <v>82</v>
      </c>
      <c r="B20" s="53" t="s">
        <v>83</v>
      </c>
      <c r="C20" s="54">
        <v>3.534768</v>
      </c>
      <c r="D20" s="54">
        <v>3.534768</v>
      </c>
      <c r="E20" s="5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M10" sqref="M10"/>
    </sheetView>
  </sheetViews>
  <sheetFormatPr defaultColWidth="9" defaultRowHeight="11.25"/>
  <cols>
    <col min="1" max="1" width="44.66015625" style="26" customWidth="1"/>
    <col min="2" max="2" width="44" style="26" customWidth="1"/>
    <col min="3" max="16384" width="9" style="26" customWidth="1"/>
  </cols>
  <sheetData>
    <row r="1" ht="17.25" customHeight="1">
      <c r="A1" s="37" t="s">
        <v>183</v>
      </c>
    </row>
    <row r="2" spans="1:2" ht="25.5">
      <c r="A2" s="159" t="s">
        <v>184</v>
      </c>
      <c r="B2" s="159"/>
    </row>
    <row r="3" spans="1:2" ht="24" customHeight="1">
      <c r="A3" s="38" t="s">
        <v>123</v>
      </c>
      <c r="B3" s="39" t="s">
        <v>3</v>
      </c>
    </row>
    <row r="4" spans="1:2" ht="45" customHeight="1">
      <c r="A4" s="40" t="s">
        <v>6</v>
      </c>
      <c r="B4" s="41" t="s">
        <v>7</v>
      </c>
    </row>
    <row r="5" spans="1:2" ht="34.5" customHeight="1">
      <c r="A5" s="42" t="s">
        <v>8</v>
      </c>
      <c r="B5" s="43">
        <f>B6+B7+B8</f>
        <v>1.6</v>
      </c>
    </row>
    <row r="6" spans="1:2" ht="34.5" customHeight="1">
      <c r="A6" s="44" t="s">
        <v>185</v>
      </c>
      <c r="B6" s="45"/>
    </row>
    <row r="7" spans="1:4" ht="34.5" customHeight="1">
      <c r="A7" s="44" t="s">
        <v>186</v>
      </c>
      <c r="B7" s="46">
        <v>1.6</v>
      </c>
      <c r="C7" s="36"/>
      <c r="D7" s="36"/>
    </row>
    <row r="8" spans="1:4" ht="34.5" customHeight="1">
      <c r="A8" s="44" t="s">
        <v>187</v>
      </c>
      <c r="B8" s="47"/>
      <c r="C8" s="36"/>
      <c r="D8" s="36"/>
    </row>
    <row r="9" spans="1:6" ht="34.5" customHeight="1">
      <c r="A9" s="48" t="s">
        <v>188</v>
      </c>
      <c r="B9" s="45"/>
      <c r="F9" s="36"/>
    </row>
    <row r="10" spans="1:7" ht="34.5" customHeight="1">
      <c r="A10" s="48" t="s">
        <v>189</v>
      </c>
      <c r="B10" s="46"/>
      <c r="C10" s="36"/>
      <c r="D10" s="36"/>
      <c r="E10" s="36"/>
      <c r="F10" s="36"/>
      <c r="G10" s="36"/>
    </row>
    <row r="11" spans="1:4" ht="12.75" customHeight="1">
      <c r="A11" s="49"/>
      <c r="B11" s="36"/>
      <c r="C11" s="36"/>
      <c r="D11" s="36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0" sqref="A10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26" t="s">
        <v>121</v>
      </c>
      <c r="B1" s="26"/>
      <c r="C1" s="26"/>
      <c r="D1" s="26"/>
      <c r="E1" s="26"/>
      <c r="F1" s="26"/>
      <c r="G1" s="26"/>
    </row>
    <row r="2" spans="1:7" ht="21" customHeight="1">
      <c r="A2" s="27" t="s">
        <v>190</v>
      </c>
      <c r="B2" s="28"/>
      <c r="C2" s="28"/>
      <c r="D2" s="28"/>
      <c r="E2" s="28"/>
      <c r="F2" s="28"/>
      <c r="G2" s="26"/>
    </row>
    <row r="3" spans="1:7" ht="18.75" customHeight="1">
      <c r="A3" s="29" t="s">
        <v>123</v>
      </c>
      <c r="B3" s="30"/>
      <c r="C3" s="30"/>
      <c r="D3" s="30"/>
      <c r="E3" s="30"/>
      <c r="F3" s="31" t="s">
        <v>3</v>
      </c>
      <c r="G3" s="26"/>
    </row>
    <row r="4" spans="1:7" ht="20.25" customHeight="1">
      <c r="A4" s="149" t="s">
        <v>52</v>
      </c>
      <c r="B4" s="151" t="s">
        <v>53</v>
      </c>
      <c r="C4" s="148" t="s">
        <v>191</v>
      </c>
      <c r="D4" s="148" t="s">
        <v>192</v>
      </c>
      <c r="E4" s="148"/>
      <c r="F4" s="148"/>
      <c r="G4" s="26"/>
    </row>
    <row r="5" spans="1:7" ht="18" customHeight="1">
      <c r="A5" s="150"/>
      <c r="B5" s="152"/>
      <c r="C5" s="153"/>
      <c r="D5" s="8" t="s">
        <v>8</v>
      </c>
      <c r="E5" s="8" t="s">
        <v>54</v>
      </c>
      <c r="F5" s="8" t="s">
        <v>55</v>
      </c>
      <c r="G5" s="26"/>
    </row>
    <row r="6" spans="1:7" ht="20.25" customHeight="1">
      <c r="A6" s="32"/>
      <c r="B6" s="33"/>
      <c r="C6" s="34"/>
      <c r="D6" s="34"/>
      <c r="E6" s="34"/>
      <c r="F6" s="35"/>
      <c r="G6" s="26"/>
    </row>
    <row r="7" spans="1:7" ht="20.25" customHeight="1">
      <c r="A7" s="36"/>
      <c r="B7" s="36"/>
      <c r="C7" s="36"/>
      <c r="D7" s="36"/>
      <c r="E7" s="16"/>
      <c r="F7" s="36"/>
      <c r="G7" s="26"/>
    </row>
    <row r="8" spans="1:7" ht="20.25" customHeight="1">
      <c r="A8" s="168" t="s">
        <v>212</v>
      </c>
      <c r="B8" s="16"/>
      <c r="D8" s="16"/>
      <c r="E8" s="16"/>
      <c r="F8" s="16"/>
      <c r="G8" s="26"/>
    </row>
    <row r="9" spans="1:7" ht="20.25" customHeight="1">
      <c r="A9" s="16"/>
      <c r="B9" s="16"/>
      <c r="D9" s="16"/>
      <c r="E9" s="16"/>
      <c r="F9" s="16"/>
      <c r="G9" s="26"/>
    </row>
    <row r="10" spans="2:7" ht="20.25" customHeight="1">
      <c r="B10" s="16"/>
      <c r="C10" s="16"/>
      <c r="D10" s="16"/>
      <c r="E10" s="16"/>
      <c r="G10" s="26"/>
    </row>
    <row r="11" spans="2:7" ht="20.25" customHeight="1">
      <c r="B11" s="16"/>
      <c r="C11" s="16"/>
      <c r="D11" s="16"/>
      <c r="E11" s="16"/>
      <c r="G11" s="26"/>
    </row>
    <row r="12" spans="2:7" ht="20.25" customHeight="1">
      <c r="B12" s="16"/>
      <c r="G12" s="26"/>
    </row>
    <row r="13" spans="2:7" ht="20.25" customHeight="1">
      <c r="B13" s="16"/>
      <c r="G13" s="26"/>
    </row>
    <row r="14" spans="2:7" ht="20.25" customHeight="1">
      <c r="B14" s="16"/>
      <c r="C14" s="16"/>
      <c r="G14" s="26"/>
    </row>
    <row r="15" ht="20.25" customHeight="1">
      <c r="G15" s="26"/>
    </row>
    <row r="16" ht="20.25" customHeight="1">
      <c r="G16" s="26"/>
    </row>
    <row r="17" ht="20.25" customHeight="1">
      <c r="G17" s="26"/>
    </row>
    <row r="18" ht="20.25" customHeight="1">
      <c r="G18" s="26"/>
    </row>
    <row r="19" ht="39.75" customHeight="1">
      <c r="G19" s="26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朱蓓蕾</cp:lastModifiedBy>
  <dcterms:created xsi:type="dcterms:W3CDTF">2021-04-12T06:29:31Z</dcterms:created>
  <dcterms:modified xsi:type="dcterms:W3CDTF">2022-09-07T08:17:18Z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E77ACFF05D93434EABDE598F6F1E441D</vt:lpwstr>
  </property>
  <property fmtid="{D5CDD505-2E9C-101B-9397-08002B2CF9AE}" pid="3" name="KSOProductBuildVer">
    <vt:lpwstr>2052-11.1.0.10463</vt:lpwstr>
  </property>
</Properties>
</file>