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7" activeTab="1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国有资本收支预" sheetId="8" r:id="rId8"/>
    <sheet name="表九、项目支出表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20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9">-1</definedName>
    <definedName name="_xlnm.Print_Area" localSheetId="10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<sst xmlns="http://schemas.openxmlformats.org/spreadsheetml/2006/main" count="374" uniqueCount="234">
  <si>
    <t>附表1</t>
  </si>
  <si>
    <t>2021年部门财政拨款收支预算总表</t>
  </si>
  <si>
    <t>部门：凤台县法院机关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</si>
  <si>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</si>
  <si>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</si>
  <si>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</si>
  <si>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</si>
  <si>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</si>
  <si>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</si>
  <si>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</si>
  <si>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</si>
  <si>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</si>
  <si>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</si>
  <si>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</si>
  <si>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</si>
  <si>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</si>
  <si>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</si>
  <si>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</si>
  <si>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</si>
  <si>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</si>
  <si>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</si>
  <si>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</si>
  <si>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</si>
  <si>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</si>
  <si>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</si>
  <si>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</si>
  <si>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</si>
  <si>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（九）社会保险基金支出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</si>
  <si>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</si>
  <si>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</si>
  <si>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</si>
  <si>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</si>
  <si>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</si>
  <si>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</si>
  <si>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</si>
  <si>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</si>
  <si>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</si>
  <si>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</si>
  <si>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</si>
  <si>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</si>
  <si>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</si>
  <si>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</si>
  <si>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</si>
  <si>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</si>
  <si>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</si>
  <si>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</si>
  <si>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</si>
  <si>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</si>
  <si>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</si>
  <si>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</si>
  <si>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</si>
  <si>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</si>
  <si>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</si>
  <si>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</si>
  <si>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</si>
  <si>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</si>
  <si>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204</t>
  </si>
  <si>
    <t>公共安全支出</t>
  </si>
  <si>
    <t xml:space="preserve">  20405</t>
  </si>
  <si>
    <t xml:space="preserve">  法院</t>
  </si>
  <si>
    <t xml:space="preserve">    2040501</t>
  </si>
  <si>
    <t xml:space="preserve">    行政运行（法院）</t>
  </si>
  <si>
    <t xml:space="preserve">    2040502</t>
  </si>
  <si>
    <t xml:space="preserve">    一般行政管理事务（法院）</t>
  </si>
  <si>
    <t xml:space="preserve">    2040504</t>
  </si>
  <si>
    <t xml:space="preserve">    案件审判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</si>
  <si>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</si>
  <si>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</si>
  <si>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</si>
  <si>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</si>
  <si>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</si>
  <si>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</si>
  <si>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</si>
  <si>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</si>
  <si>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</si>
  <si>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</si>
  <si>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</si>
  <si>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</si>
  <si>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</si>
  <si>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</si>
  <si>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</si>
  <si>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</si>
  <si>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</si>
  <si>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</si>
  <si>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</si>
  <si>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</si>
  <si>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</si>
  <si>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</si>
  <si>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</si>
  <si>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</si>
  <si>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</si>
  <si>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</si>
  <si>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</si>
  <si>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</si>
  <si>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</si>
  <si>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</si>
  <si>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</si>
  <si>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</si>
  <si>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</si>
  <si>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</si>
  <si>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</si>
  <si>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</si>
  <si>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</si>
  <si>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</si>
  <si>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</si>
  <si>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</si>
  <si>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</si>
  <si>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</si>
  <si>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</si>
  <si>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</si>
  <si>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</si>
  <si>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</si>
  <si>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</si>
  <si>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</si>
  <si>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</si>
  <si>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</si>
  <si>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</si>
  <si>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</si>
  <si>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</si>
  <si>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</si>
  <si>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</si>
  <si>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</si>
  <si>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</si>
  <si>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</si>
  <si>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</si>
  <si>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</si>
  <si>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</si>
  <si>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</si>
  <si>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</si>
  <si>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</si>
  <si>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注：本单位2021年未安排政府性基金收支预算，故本表无数据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</si>
  <si>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</si>
  <si>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</si>
  <si>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</si>
  <si>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</si>
  <si>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</si>
  <si>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</si>
  <si>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</si>
  <si>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</si>
  <si>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</si>
  <si>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</si>
  <si>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</si>
  <si>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</si>
  <si>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</si>
  <si>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</si>
  <si>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</si>
  <si>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</si>
  <si>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</si>
  <si>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</si>
  <si>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</si>
  <si>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</si>
  <si>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</si>
  <si>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</si>
  <si>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</si>
  <si>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</si>
  <si>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</si>
  <si>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</si>
  <si>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</si>
  <si>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</si>
  <si>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</si>
  <si>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</si>
  <si>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</si>
  <si>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</si>
  <si>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</si>
  <si>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</si>
  <si>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</si>
  <si>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</si>
  <si>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</si>
  <si>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</si>
  <si>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</si>
  <si>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</si>
  <si>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</si>
  <si>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</si>
  <si>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</si>
  <si>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</si>
  <si>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</si>
  <si>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</si>
  <si>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</si>
  <si>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</si>
  <si>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</si>
  <si>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</si>
  <si>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</si>
  <si>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</si>
  <si>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</si>
  <si>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</si>
  <si>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</si>
  <si>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</si>
  <si>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</si>
  <si>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2021年部门国有资本经营预算收支预算表</t>
  </si>
  <si>
    <t>本年国有资本经营收入</t>
  </si>
  <si>
    <t>本年国有资本经营支出</t>
  </si>
  <si>
    <t>注：本单位2021年未安排国有资本经营收支预算，故本表无数据</t>
  </si>
  <si>
    <t>附件9：</t>
  </si>
  <si>
    <t>2021年部门项目支出表</t>
  </si>
  <si>
    <t>支出项目/项目名称</t>
  </si>
  <si>
    <t>一般公共预算</t>
  </si>
  <si>
    <t>政府性基金用户</t>
  </si>
  <si>
    <t>专项业务费支出</t>
  </si>
  <si>
    <t xml:space="preserve">  扫黑除恶专项经费</t>
  </si>
  <si>
    <t xml:space="preserve">  司法救助</t>
  </si>
  <si>
    <t xml:space="preserve">  人民调解员</t>
  </si>
  <si>
    <t xml:space="preserve">  人民陪审员</t>
  </si>
  <si>
    <t xml:space="preserve">  辅助外包服务</t>
  </si>
  <si>
    <t xml:space="preserve">  培训费</t>
  </si>
  <si>
    <t xml:space="preserve">  聘用人员</t>
  </si>
  <si>
    <t xml:space="preserve">  业务装备经费（提前下达）</t>
  </si>
  <si>
    <t xml:space="preserve">  办案业务经费（提前下达）</t>
  </si>
  <si>
    <t xml:space="preserve">  其他</t>
  </si>
  <si>
    <t xml:space="preserve">  日常经费</t>
  </si>
  <si>
    <t xml:space="preserve">  信息化费用</t>
  </si>
  <si>
    <t xml:space="preserve">  文化、宣传及党建经费</t>
  </si>
  <si>
    <t xml:space="preserve">  “六专四室”维修维护费</t>
  </si>
  <si>
    <t xml:space="preserve">  基层法庭费用</t>
  </si>
  <si>
    <t xml:space="preserve">  维修维护费</t>
  </si>
  <si>
    <t xml:space="preserve">  物业管理费</t>
  </si>
  <si>
    <t xml:space="preserve">  日常公用及办案经费</t>
  </si>
  <si>
    <t xml:space="preserve">  被装购置费</t>
  </si>
  <si>
    <t>附件10：</t>
  </si>
  <si>
    <t>2021年部门政府采购支出表</t>
  </si>
  <si>
    <t>支出项目/政府采购项目名称</t>
  </si>
  <si>
    <t>业务装备经费</t>
  </si>
  <si>
    <t>信息化等费用</t>
  </si>
  <si>
    <t>附件11：</t>
  </si>
  <si>
    <t>2021年部门购买服务支出表</t>
  </si>
  <si>
    <t>支出项目</t>
  </si>
  <si>
    <t>购买方式</t>
  </si>
  <si>
    <t>购买服务起止时间</t>
  </si>
  <si>
    <t>物业管理费</t>
  </si>
  <si>
    <t>公开招标</t>
  </si>
  <si>
    <r>
      <t>2</t>
    </r>
    <r>
      <rPr>
        <b/>
        <sz val="11"/>
        <rFont val="宋体"/>
        <family val="0"/>
      </rPr>
      <t>021.1.1-2021.12.31</t>
    </r>
  </si>
  <si>
    <t>审判业务辅助性服务</t>
  </si>
  <si>
    <t>政府招标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</si>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</sst>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1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1" fillId="5" borderId="0" applyNumberFormat="0" applyBorder="0" applyAlignment="0" applyProtection="0"/>
    <xf numFmtId="0" fontId="15" fillId="0" borderId="0">
      <alignment/>
      <protection/>
    </xf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1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5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13" borderId="0" applyNumberFormat="0" applyBorder="0" applyAlignment="0" applyProtection="0"/>
    <xf numFmtId="0" fontId="38" fillId="0" borderId="5" applyNumberFormat="0" applyFill="0" applyAlignment="0" applyProtection="0"/>
    <xf numFmtId="0" fontId="35" fillId="14" borderId="0" applyNumberFormat="0" applyBorder="0" applyAlignment="0" applyProtection="0"/>
    <xf numFmtId="0" fontId="44" fillId="15" borderId="6" applyNumberFormat="0" applyAlignment="0" applyProtection="0"/>
    <xf numFmtId="0" fontId="45" fillId="15" borderId="1" applyNumberFormat="0" applyAlignment="0" applyProtection="0"/>
    <xf numFmtId="0" fontId="46" fillId="16" borderId="7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wrapText="1"/>
    </xf>
    <xf numFmtId="4" fontId="0" fillId="37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" fontId="5" fillId="37" borderId="13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2" fontId="6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right" vertical="center" wrapText="1"/>
      <protection/>
    </xf>
    <xf numFmtId="49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>
      <alignment vertical="center"/>
    </xf>
    <xf numFmtId="4" fontId="7" fillId="0" borderId="16" xfId="0" applyNumberFormat="1" applyFont="1" applyFill="1" applyBorder="1" applyAlignment="1" applyProtection="1">
      <alignment horizontal="right" vertical="center" wrapText="1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176" fontId="1" fillId="0" borderId="1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15" xfId="0" applyFont="1" applyFill="1" applyBorder="1" applyAlignment="1">
      <alignment vertical="center"/>
    </xf>
    <xf numFmtId="0" fontId="7" fillId="0" borderId="13" xfId="0" applyFont="1" applyBorder="1" applyAlignment="1">
      <alignment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0" fontId="1" fillId="0" borderId="13" xfId="0" applyFont="1" applyBorder="1" applyAlignment="1">
      <alignment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Border="1" applyAlignment="1">
      <alignment/>
    </xf>
    <xf numFmtId="0" fontId="11" fillId="0" borderId="14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>
      <alignment/>
    </xf>
    <xf numFmtId="4" fontId="7" fillId="0" borderId="15" xfId="0" applyNumberFormat="1" applyFont="1" applyFill="1" applyBorder="1" applyAlignment="1" applyProtection="1">
      <alignment vertical="center"/>
      <protection/>
    </xf>
    <xf numFmtId="4" fontId="6" fillId="0" borderId="2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22">
      <selection activeCell="E22" sqref="E22"/>
    </sheetView>
  </sheetViews>
  <sheetFormatPr defaultColWidth="5.16015625" defaultRowHeight="11.25"/>
  <cols>
    <col min="1" max="1" width="33.66015625" style="33" customWidth="1"/>
    <col min="2" max="2" width="26.83203125" style="33" customWidth="1"/>
    <col min="3" max="3" width="41" style="33" customWidth="1"/>
    <col min="4" max="4" width="15.66015625" style="33" customWidth="1"/>
    <col min="5" max="5" width="17.66015625" style="33" customWidth="1"/>
    <col min="6" max="6" width="17.5" style="33" customWidth="1"/>
    <col min="7" max="161" width="5" style="33" customWidth="1"/>
    <col min="162" max="16384" width="5.16015625" style="33" customWidth="1"/>
  </cols>
  <sheetData>
    <row r="1" ht="17.25" customHeight="1">
      <c r="A1" s="46" t="s">
        <v>0</v>
      </c>
    </row>
    <row r="2" spans="1:253" s="64" customFormat="1" ht="26.25" customHeight="1">
      <c r="A2" s="47" t="s">
        <v>1</v>
      </c>
      <c r="B2" s="47"/>
      <c r="C2" s="47"/>
      <c r="D2" s="47"/>
      <c r="E2" s="47"/>
      <c r="F2" s="4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</row>
    <row r="3" spans="1:253" s="64" customFormat="1" ht="18.75" customHeight="1">
      <c r="A3" s="68" t="s">
        <v>2</v>
      </c>
      <c r="B3" s="68"/>
      <c r="C3" s="67"/>
      <c r="D3" s="67"/>
      <c r="E3" s="33"/>
      <c r="F3" s="69" t="s">
        <v>3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</row>
    <row r="4" spans="1:253" s="64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</row>
    <row r="5" spans="1:253" s="64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15" t="s">
        <v>9</v>
      </c>
      <c r="F5" s="115" t="s">
        <v>10</v>
      </c>
      <c r="G5" s="3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1:253" s="64" customFormat="1" ht="19.5" customHeight="1">
      <c r="A6" s="82" t="s">
        <v>11</v>
      </c>
      <c r="B6" s="30"/>
      <c r="C6" s="76" t="s">
        <v>12</v>
      </c>
      <c r="D6" s="116">
        <f>SUM(D7:D32)</f>
        <v>3551.706722</v>
      </c>
      <c r="E6" s="117">
        <f>SUM(E7:E32)</f>
        <v>3551.706722</v>
      </c>
      <c r="F6" s="117">
        <f>SUM(F7:F32)</f>
        <v>0</v>
      </c>
      <c r="G6" s="3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1:253" s="64" customFormat="1" ht="19.5" customHeight="1">
      <c r="A7" s="82" t="s">
        <v>13</v>
      </c>
      <c r="B7" s="30"/>
      <c r="C7" s="118" t="s">
        <v>14</v>
      </c>
      <c r="D7" s="119">
        <f aca="true" t="shared" si="0" ref="D7:D32">E7+F7</f>
        <v>0</v>
      </c>
      <c r="E7" s="120">
        <v>0</v>
      </c>
      <c r="F7" s="121">
        <v>0</v>
      </c>
      <c r="G7" s="3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1:253" s="64" customFormat="1" ht="19.5" customHeight="1">
      <c r="A8" s="79"/>
      <c r="B8" s="30"/>
      <c r="C8" s="118" t="s">
        <v>15</v>
      </c>
      <c r="D8" s="119">
        <f t="shared" si="0"/>
        <v>0</v>
      </c>
      <c r="E8" s="120">
        <v>0</v>
      </c>
      <c r="F8" s="121">
        <v>0</v>
      </c>
      <c r="G8" s="3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</row>
    <row r="9" spans="1:253" s="64" customFormat="1" ht="19.5" customHeight="1">
      <c r="A9" s="81" t="s">
        <v>16</v>
      </c>
      <c r="B9" s="30">
        <f>B10+B13</f>
        <v>3551.71</v>
      </c>
      <c r="C9" s="118" t="s">
        <v>17</v>
      </c>
      <c r="D9" s="119">
        <f t="shared" si="0"/>
        <v>0</v>
      </c>
      <c r="E9" s="120">
        <v>0</v>
      </c>
      <c r="F9" s="121">
        <v>0</v>
      </c>
      <c r="G9" s="3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</row>
    <row r="10" spans="1:253" s="64" customFormat="1" ht="19.5" customHeight="1">
      <c r="A10" s="82" t="s">
        <v>18</v>
      </c>
      <c r="B10" s="117">
        <f>B11+B12</f>
        <v>3551.71</v>
      </c>
      <c r="C10" s="118" t="s">
        <v>19</v>
      </c>
      <c r="D10" s="119">
        <f t="shared" si="0"/>
        <v>3268.415039</v>
      </c>
      <c r="E10" s="120">
        <v>3268.415039</v>
      </c>
      <c r="F10" s="121">
        <v>0</v>
      </c>
      <c r="G10" s="3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</row>
    <row r="11" spans="1:253" s="64" customFormat="1" ht="19.5" customHeight="1">
      <c r="A11" s="122" t="s">
        <v>20</v>
      </c>
      <c r="B11" s="117">
        <v>1831.71</v>
      </c>
      <c r="C11" s="123" t="s">
        <v>21</v>
      </c>
      <c r="D11" s="119">
        <f t="shared" si="0"/>
        <v>0</v>
      </c>
      <c r="E11" s="120">
        <v>0</v>
      </c>
      <c r="F11" s="121">
        <v>0</v>
      </c>
      <c r="G11" s="3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</row>
    <row r="12" spans="1:253" s="64" customFormat="1" ht="19.5" customHeight="1">
      <c r="A12" s="122" t="s">
        <v>22</v>
      </c>
      <c r="B12" s="117">
        <v>1720</v>
      </c>
      <c r="C12" s="123" t="s">
        <v>23</v>
      </c>
      <c r="D12" s="119">
        <f t="shared" si="0"/>
        <v>0</v>
      </c>
      <c r="E12" s="120">
        <v>0</v>
      </c>
      <c r="F12" s="121">
        <v>0</v>
      </c>
      <c r="G12" s="3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</row>
    <row r="13" spans="1:253" s="64" customFormat="1" ht="19.5" customHeight="1">
      <c r="A13" s="74" t="s">
        <v>24</v>
      </c>
      <c r="B13" s="30">
        <v>0</v>
      </c>
      <c r="C13" s="123" t="s">
        <v>25</v>
      </c>
      <c r="D13" s="119">
        <f t="shared" si="0"/>
        <v>0</v>
      </c>
      <c r="E13" s="120">
        <v>0</v>
      </c>
      <c r="F13" s="121">
        <v>0</v>
      </c>
      <c r="G13" s="3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</row>
    <row r="14" spans="1:253" s="64" customFormat="1" ht="19.5" customHeight="1">
      <c r="A14" s="82"/>
      <c r="B14" s="124"/>
      <c r="C14" s="118" t="s">
        <v>26</v>
      </c>
      <c r="D14" s="125">
        <f t="shared" si="0"/>
        <v>142.206189</v>
      </c>
      <c r="E14" s="120">
        <v>142.206189</v>
      </c>
      <c r="F14" s="121">
        <v>0</v>
      </c>
      <c r="G14" s="3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</row>
    <row r="15" spans="1:253" s="64" customFormat="1" ht="19.5" customHeight="1">
      <c r="A15" s="76"/>
      <c r="B15" s="30"/>
      <c r="C15" s="78" t="s">
        <v>27</v>
      </c>
      <c r="D15" s="125">
        <f t="shared" si="0"/>
        <v>0</v>
      </c>
      <c r="E15" s="120">
        <v>0</v>
      </c>
      <c r="F15" s="121">
        <v>0</v>
      </c>
      <c r="G15" s="3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</row>
    <row r="16" spans="1:253" s="64" customFormat="1" ht="19.5" customHeight="1">
      <c r="A16" s="81"/>
      <c r="B16" s="30"/>
      <c r="C16" s="118" t="s">
        <v>28</v>
      </c>
      <c r="D16" s="126">
        <f t="shared" si="0"/>
        <v>62.340102</v>
      </c>
      <c r="E16" s="120">
        <v>62.340102</v>
      </c>
      <c r="F16" s="121">
        <v>0</v>
      </c>
      <c r="G16" s="3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</row>
    <row r="17" spans="1:253" s="64" customFormat="1" ht="19.5" customHeight="1">
      <c r="A17" s="81"/>
      <c r="B17" s="30"/>
      <c r="C17" s="118" t="s">
        <v>29</v>
      </c>
      <c r="D17" s="119">
        <f t="shared" si="0"/>
        <v>0</v>
      </c>
      <c r="E17" s="120">
        <v>0</v>
      </c>
      <c r="F17" s="121">
        <v>0</v>
      </c>
      <c r="G17" s="3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</row>
    <row r="18" spans="1:253" s="64" customFormat="1" ht="19.5" customHeight="1">
      <c r="A18" s="82"/>
      <c r="B18" s="30"/>
      <c r="C18" s="118" t="s">
        <v>30</v>
      </c>
      <c r="D18" s="119">
        <f t="shared" si="0"/>
        <v>0</v>
      </c>
      <c r="E18" s="120">
        <v>0</v>
      </c>
      <c r="F18" s="121">
        <v>0</v>
      </c>
      <c r="G18" s="3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</row>
    <row r="19" spans="1:253" s="64" customFormat="1" ht="19.5" customHeight="1">
      <c r="A19" s="127"/>
      <c r="B19" s="30"/>
      <c r="C19" s="118" t="s">
        <v>31</v>
      </c>
      <c r="D19" s="119">
        <f t="shared" si="0"/>
        <v>0</v>
      </c>
      <c r="E19" s="120">
        <v>0</v>
      </c>
      <c r="F19" s="121">
        <v>0</v>
      </c>
      <c r="G19" s="3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</row>
    <row r="20" spans="1:253" s="64" customFormat="1" ht="19.5" customHeight="1">
      <c r="A20" s="127"/>
      <c r="B20" s="30"/>
      <c r="C20" s="118" t="s">
        <v>32</v>
      </c>
      <c r="D20" s="119">
        <f t="shared" si="0"/>
        <v>0</v>
      </c>
      <c r="E20" s="120">
        <v>0</v>
      </c>
      <c r="F20" s="121">
        <v>0</v>
      </c>
      <c r="G20" s="3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</row>
    <row r="21" spans="1:253" s="64" customFormat="1" ht="19.5" customHeight="1">
      <c r="A21" s="81"/>
      <c r="B21" s="116"/>
      <c r="C21" s="91" t="s">
        <v>33</v>
      </c>
      <c r="D21" s="119">
        <f t="shared" si="0"/>
        <v>0</v>
      </c>
      <c r="E21" s="120">
        <v>0</v>
      </c>
      <c r="F21" s="121">
        <v>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s="64" customFormat="1" ht="19.5" customHeight="1">
      <c r="A22" s="81"/>
      <c r="B22" s="116"/>
      <c r="C22" s="91" t="s">
        <v>34</v>
      </c>
      <c r="D22" s="119">
        <f t="shared" si="0"/>
        <v>0</v>
      </c>
      <c r="E22" s="120">
        <v>0</v>
      </c>
      <c r="F22" s="121">
        <v>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</row>
    <row r="23" spans="1:253" s="64" customFormat="1" ht="19.5" customHeight="1">
      <c r="A23" s="81"/>
      <c r="B23" s="116"/>
      <c r="C23" s="91" t="s">
        <v>35</v>
      </c>
      <c r="D23" s="119">
        <f t="shared" si="0"/>
        <v>0</v>
      </c>
      <c r="E23" s="120">
        <v>0</v>
      </c>
      <c r="F23" s="121">
        <v>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</row>
    <row r="24" spans="1:253" s="65" customFormat="1" ht="19.5" customHeight="1">
      <c r="A24" s="85"/>
      <c r="B24" s="30"/>
      <c r="C24" s="91" t="s">
        <v>36</v>
      </c>
      <c r="D24" s="119">
        <f t="shared" si="0"/>
        <v>0</v>
      </c>
      <c r="E24" s="120">
        <v>0</v>
      </c>
      <c r="F24" s="121">
        <v>0</v>
      </c>
      <c r="G24" s="3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</row>
    <row r="25" spans="1:7" s="66" customFormat="1" ht="19.5" customHeight="1">
      <c r="A25" s="79"/>
      <c r="B25" s="128"/>
      <c r="C25" s="91" t="s">
        <v>37</v>
      </c>
      <c r="D25" s="119">
        <f t="shared" si="0"/>
        <v>0</v>
      </c>
      <c r="E25" s="120">
        <v>0</v>
      </c>
      <c r="F25" s="121">
        <v>0</v>
      </c>
      <c r="G25" s="33"/>
    </row>
    <row r="26" spans="1:7" s="66" customFormat="1" ht="19.5" customHeight="1">
      <c r="A26" s="79"/>
      <c r="B26" s="129"/>
      <c r="C26" s="91" t="s">
        <v>38</v>
      </c>
      <c r="D26" s="119">
        <f t="shared" si="0"/>
        <v>78.745392</v>
      </c>
      <c r="E26" s="120">
        <v>78.745392</v>
      </c>
      <c r="F26" s="121">
        <v>0</v>
      </c>
      <c r="G26" s="45"/>
    </row>
    <row r="27" spans="1:7" ht="19.5" customHeight="1">
      <c r="A27" s="79"/>
      <c r="B27" s="128"/>
      <c r="C27" s="91" t="s">
        <v>39</v>
      </c>
      <c r="D27" s="116">
        <f t="shared" si="0"/>
        <v>0</v>
      </c>
      <c r="E27" s="30">
        <v>0</v>
      </c>
      <c r="F27" s="130">
        <v>0</v>
      </c>
      <c r="G27" s="45"/>
    </row>
    <row r="28" spans="1:7" ht="24" customHeight="1">
      <c r="A28" s="79"/>
      <c r="B28" s="128"/>
      <c r="C28" s="86" t="s">
        <v>40</v>
      </c>
      <c r="D28" s="119">
        <f t="shared" si="0"/>
        <v>0</v>
      </c>
      <c r="E28" s="130">
        <v>0</v>
      </c>
      <c r="F28" s="131">
        <v>0</v>
      </c>
      <c r="G28" s="45"/>
    </row>
    <row r="29" spans="1:7" ht="19.5" customHeight="1">
      <c r="A29" s="79"/>
      <c r="B29" s="129"/>
      <c r="C29" s="89" t="s">
        <v>41</v>
      </c>
      <c r="D29" s="119">
        <f t="shared" si="0"/>
        <v>0</v>
      </c>
      <c r="E29" s="132">
        <v>0</v>
      </c>
      <c r="F29" s="133">
        <v>0</v>
      </c>
      <c r="G29" s="45"/>
    </row>
    <row r="30" spans="1:6" ht="19.5" customHeight="1">
      <c r="A30" s="79"/>
      <c r="B30" s="129"/>
      <c r="C30" s="91" t="s">
        <v>42</v>
      </c>
      <c r="D30" s="119">
        <f t="shared" si="0"/>
        <v>0</v>
      </c>
      <c r="E30" s="134">
        <v>0</v>
      </c>
      <c r="F30" s="135">
        <v>0</v>
      </c>
    </row>
    <row r="31" spans="1:7" ht="19.5" customHeight="1">
      <c r="A31" s="79"/>
      <c r="B31" s="129"/>
      <c r="C31" s="91" t="s">
        <v>43</v>
      </c>
      <c r="D31" s="119">
        <f t="shared" si="0"/>
        <v>0</v>
      </c>
      <c r="E31" s="136">
        <v>0</v>
      </c>
      <c r="F31" s="130">
        <v>0</v>
      </c>
      <c r="G31" s="45"/>
    </row>
    <row r="32" spans="1:7" ht="19.5" customHeight="1">
      <c r="A32" s="79"/>
      <c r="B32" s="129"/>
      <c r="C32" s="93" t="s">
        <v>44</v>
      </c>
      <c r="D32" s="125">
        <f t="shared" si="0"/>
        <v>0</v>
      </c>
      <c r="E32" s="134">
        <v>0</v>
      </c>
      <c r="F32" s="133">
        <v>0</v>
      </c>
      <c r="G32" s="45"/>
    </row>
    <row r="33" spans="1:8" ht="19.5" customHeight="1">
      <c r="A33" s="79"/>
      <c r="B33" s="137"/>
      <c r="C33" s="138"/>
      <c r="D33" s="30"/>
      <c r="E33" s="131"/>
      <c r="F33" s="139"/>
      <c r="G33" s="45"/>
      <c r="H33" s="45"/>
    </row>
    <row r="34" spans="1:6" ht="19.5" customHeight="1">
      <c r="A34" s="79"/>
      <c r="B34" s="129"/>
      <c r="C34" s="140"/>
      <c r="D34" s="141"/>
      <c r="E34" s="142"/>
      <c r="F34" s="143"/>
    </row>
    <row r="35" spans="1:6" ht="19.5" customHeight="1">
      <c r="A35" s="79"/>
      <c r="B35" s="129"/>
      <c r="C35" s="144" t="s">
        <v>45</v>
      </c>
      <c r="D35" s="143">
        <f>D38-D6</f>
        <v>0.0032780000001366716</v>
      </c>
      <c r="E35" s="145">
        <f>E38-E6</f>
        <v>0.0032780000001366716</v>
      </c>
      <c r="F35" s="143">
        <f>F38-F6</f>
        <v>0</v>
      </c>
    </row>
    <row r="36" spans="1:6" ht="19.5" customHeight="1">
      <c r="A36" s="79"/>
      <c r="B36" s="129"/>
      <c r="C36" s="79"/>
      <c r="D36" s="143"/>
      <c r="E36" s="145"/>
      <c r="F36" s="143"/>
    </row>
    <row r="37" spans="1:6" ht="19.5" customHeight="1">
      <c r="A37" s="79"/>
      <c r="B37" s="129"/>
      <c r="C37" s="79"/>
      <c r="D37" s="143"/>
      <c r="E37" s="145"/>
      <c r="F37" s="143"/>
    </row>
    <row r="38" spans="1:6" ht="19.5" customHeight="1">
      <c r="A38" s="99" t="s">
        <v>46</v>
      </c>
      <c r="B38" s="146">
        <f>B6+B9</f>
        <v>3551.71</v>
      </c>
      <c r="C38" s="99" t="s">
        <v>47</v>
      </c>
      <c r="D38" s="143">
        <f>B38</f>
        <v>3551.71</v>
      </c>
      <c r="E38" s="145">
        <f>B10</f>
        <v>3551.71</v>
      </c>
      <c r="F38" s="143">
        <f>B13</f>
        <v>0</v>
      </c>
    </row>
    <row r="39" spans="1:2" ht="19.5" customHeight="1">
      <c r="A39" s="147" t="s">
        <v>48</v>
      </c>
      <c r="B39" s="147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2">
      <selection activeCell="E21" sqref="E2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217</v>
      </c>
    </row>
    <row r="2" spans="1:6" ht="18.75" customHeight="1">
      <c r="A2" s="1" t="s">
        <v>218</v>
      </c>
      <c r="B2" s="1"/>
      <c r="C2" s="1"/>
      <c r="D2" s="1"/>
      <c r="E2" s="1"/>
      <c r="F2" s="1"/>
    </row>
    <row r="3" spans="1:6" ht="18" customHeight="1">
      <c r="A3" s="3" t="s">
        <v>127</v>
      </c>
      <c r="B3" s="4"/>
      <c r="C3" s="4"/>
      <c r="D3" s="4"/>
      <c r="E3" s="4"/>
      <c r="F3" s="5" t="s">
        <v>3</v>
      </c>
    </row>
    <row r="4" spans="1:6" ht="21.75" customHeight="1">
      <c r="A4" s="6" t="s">
        <v>219</v>
      </c>
      <c r="B4" s="8" t="s">
        <v>8</v>
      </c>
      <c r="C4" s="10" t="s">
        <v>195</v>
      </c>
      <c r="D4" s="8" t="s">
        <v>196</v>
      </c>
      <c r="E4" s="11" t="s">
        <v>178</v>
      </c>
      <c r="F4" s="12" t="s">
        <v>179</v>
      </c>
    </row>
    <row r="5" spans="1:6" ht="32.25" customHeight="1">
      <c r="A5" s="13"/>
      <c r="B5" s="15"/>
      <c r="C5" s="13"/>
      <c r="D5" s="15"/>
      <c r="E5" s="17"/>
      <c r="F5" s="18"/>
    </row>
    <row r="6" spans="1:7" ht="24.75" customHeight="1">
      <c r="A6" s="25" t="s">
        <v>220</v>
      </c>
      <c r="B6" s="26">
        <v>85</v>
      </c>
      <c r="C6" s="26">
        <v>85</v>
      </c>
      <c r="D6" s="20"/>
      <c r="E6" s="20"/>
      <c r="F6" s="20"/>
      <c r="G6" s="24"/>
    </row>
    <row r="7" spans="1:7" ht="24.75" customHeight="1">
      <c r="A7" s="27" t="s">
        <v>221</v>
      </c>
      <c r="B7" s="26">
        <v>150</v>
      </c>
      <c r="C7" s="26">
        <v>150</v>
      </c>
      <c r="D7" s="28"/>
      <c r="E7" s="28"/>
      <c r="F7" s="28"/>
      <c r="G7" s="21"/>
    </row>
    <row r="8" spans="1:7" ht="20.25" customHeight="1">
      <c r="A8" s="22"/>
      <c r="B8" s="21"/>
      <c r="C8" s="21"/>
      <c r="D8" s="21"/>
      <c r="E8" s="21"/>
      <c r="F8" s="21"/>
      <c r="G8" s="21"/>
    </row>
    <row r="9" spans="1:6" ht="18" customHeight="1">
      <c r="A9" s="22"/>
      <c r="B9" s="21"/>
      <c r="C9" s="21"/>
      <c r="D9" s="21"/>
      <c r="E9" s="21"/>
      <c r="F9" s="21"/>
    </row>
    <row r="10" spans="2:6" ht="9.75" customHeight="1">
      <c r="B10" s="21"/>
      <c r="C10" s="21"/>
      <c r="D10" s="21"/>
      <c r="E10" s="21"/>
      <c r="F10" s="21"/>
    </row>
    <row r="11" spans="2:5" ht="9.75" customHeight="1">
      <c r="B11" s="21"/>
      <c r="C11" s="21"/>
      <c r="D11" s="21"/>
      <c r="E11" s="21"/>
    </row>
    <row r="12" spans="2:6" ht="9.75" customHeight="1">
      <c r="B12" s="21"/>
      <c r="C12" s="21"/>
      <c r="D12" s="21"/>
      <c r="E12" s="21"/>
      <c r="F12" s="21"/>
    </row>
    <row r="13" spans="2:5" ht="9.75" customHeight="1">
      <c r="B13" s="21"/>
      <c r="C13" s="21"/>
      <c r="D13" s="21"/>
      <c r="E13" s="21"/>
    </row>
    <row r="14" spans="2:5" ht="12.75" customHeight="1">
      <c r="B14" s="21"/>
      <c r="C14" s="21"/>
      <c r="D14" s="21"/>
      <c r="E14" s="21"/>
    </row>
    <row r="15" spans="2:5" ht="12.75" customHeight="1">
      <c r="B15" s="21"/>
      <c r="C15" s="21"/>
      <c r="D15" s="21"/>
      <c r="E15" s="21"/>
    </row>
    <row r="16" spans="3:5" ht="12.75" customHeight="1">
      <c r="C16" s="21"/>
      <c r="D16" s="21"/>
      <c r="E16" s="21"/>
    </row>
    <row r="17" spans="3:5" ht="12.75" customHeight="1">
      <c r="C17" s="21"/>
      <c r="D17" s="21"/>
      <c r="E17" s="21"/>
    </row>
    <row r="18" spans="3:5" ht="12.75" customHeight="1">
      <c r="C18" s="21"/>
      <c r="D18" s="21"/>
      <c r="E18" s="21"/>
    </row>
    <row r="19" spans="2:5" ht="9.75" customHeight="1">
      <c r="B19" s="21"/>
      <c r="D19" s="21"/>
      <c r="E19" s="21"/>
    </row>
    <row r="20" spans="4:5" ht="12.75" customHeight="1">
      <c r="D20" s="21"/>
      <c r="E20" s="21"/>
    </row>
    <row r="21" ht="12.75" customHeight="1">
      <c r="E21" s="21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workbookViewId="0" topLeftCell="A1">
      <selection activeCell="D21" sqref="D2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39.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222</v>
      </c>
    </row>
    <row r="2" spans="1:8" ht="18.75" customHeight="1">
      <c r="A2" s="1" t="s">
        <v>223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127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224</v>
      </c>
      <c r="B4" s="7" t="s">
        <v>225</v>
      </c>
      <c r="C4" s="8" t="s">
        <v>226</v>
      </c>
      <c r="D4" s="9" t="s">
        <v>8</v>
      </c>
      <c r="E4" s="10" t="s">
        <v>195</v>
      </c>
      <c r="F4" s="8" t="s">
        <v>196</v>
      </c>
      <c r="G4" s="11" t="s">
        <v>178</v>
      </c>
      <c r="H4" s="12" t="s">
        <v>179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8" ht="32.25" customHeight="1">
      <c r="A6" s="10" t="s">
        <v>227</v>
      </c>
      <c r="B6" s="10" t="s">
        <v>228</v>
      </c>
      <c r="C6" s="8" t="s">
        <v>229</v>
      </c>
      <c r="D6" s="8">
        <v>160</v>
      </c>
      <c r="E6" s="8">
        <v>160</v>
      </c>
      <c r="F6" s="8"/>
      <c r="G6" s="19"/>
      <c r="H6" s="12"/>
    </row>
    <row r="7" spans="1:9" ht="30" customHeight="1">
      <c r="A7" s="10" t="s">
        <v>230</v>
      </c>
      <c r="B7" s="10" t="s">
        <v>231</v>
      </c>
      <c r="C7" s="10" t="s">
        <v>229</v>
      </c>
      <c r="D7" s="10">
        <v>150</v>
      </c>
      <c r="E7" s="10">
        <v>150</v>
      </c>
      <c r="F7" s="20"/>
      <c r="G7" s="20"/>
      <c r="H7" s="20"/>
      <c r="I7" s="24"/>
    </row>
    <row r="8" spans="1:9" ht="19.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8" ht="20.25" customHeight="1">
      <c r="A9" s="22" t="s">
        <v>232</v>
      </c>
      <c r="B9" s="21"/>
      <c r="C9" s="21"/>
      <c r="D9" s="21"/>
      <c r="E9" s="21"/>
      <c r="F9" s="21"/>
      <c r="G9" s="21"/>
      <c r="H9" s="21"/>
    </row>
    <row r="10" spans="1:7" ht="18" customHeight="1">
      <c r="A10" s="23" t="s">
        <v>233</v>
      </c>
      <c r="B10" s="21"/>
      <c r="C10" s="21"/>
      <c r="D10" s="21"/>
      <c r="E10" s="21"/>
      <c r="G10" s="21"/>
    </row>
    <row r="11" spans="2:7" ht="9.75" customHeight="1">
      <c r="B11" s="21"/>
      <c r="C11" s="21"/>
      <c r="D11" s="21"/>
      <c r="E11" s="21"/>
      <c r="G11" s="21"/>
    </row>
    <row r="12" spans="2:5" ht="9.75" customHeight="1">
      <c r="B12" s="21"/>
      <c r="C12" s="21"/>
      <c r="D12" s="21"/>
      <c r="E12" s="21"/>
    </row>
    <row r="13" spans="2:8" ht="9.75" customHeight="1">
      <c r="B13" s="21"/>
      <c r="C13" s="21"/>
      <c r="D13" s="21"/>
      <c r="E13" s="21"/>
      <c r="G13" s="21"/>
      <c r="H13" s="21"/>
    </row>
    <row r="14" spans="3:5" ht="9.75" customHeight="1">
      <c r="C14" s="21"/>
      <c r="D14" s="21"/>
      <c r="E14" s="21"/>
    </row>
    <row r="15" spans="3:4" ht="12.75" customHeight="1">
      <c r="C15" s="21"/>
      <c r="D15" s="21"/>
    </row>
    <row r="16" ht="12.75" customHeight="1">
      <c r="D16" s="21"/>
    </row>
    <row r="17" spans="4:5" ht="12.75" customHeight="1">
      <c r="D17" s="21"/>
      <c r="E17" s="21"/>
    </row>
    <row r="18" spans="4:5" ht="12.75" customHeight="1">
      <c r="D18" s="21"/>
      <c r="E18" s="21"/>
    </row>
    <row r="19" ht="12.75" customHeight="1">
      <c r="E19" s="21"/>
    </row>
    <row r="20" spans="4:5" ht="9.75" customHeight="1">
      <c r="D20" s="21"/>
      <c r="E20" s="21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9">
      <selection activeCell="C20" sqref="C20"/>
    </sheetView>
  </sheetViews>
  <sheetFormatPr defaultColWidth="9" defaultRowHeight="11.25"/>
  <cols>
    <col min="1" max="1" width="19" style="33" customWidth="1"/>
    <col min="2" max="2" width="24.66015625" style="33" customWidth="1"/>
    <col min="3" max="3" width="18.5" style="33" customWidth="1"/>
    <col min="4" max="4" width="21.16015625" style="33" customWidth="1"/>
    <col min="5" max="5" width="18.66015625" style="33" customWidth="1"/>
    <col min="6" max="16384" width="9" style="33" customWidth="1"/>
  </cols>
  <sheetData>
    <row r="1" ht="13.5">
      <c r="A1" s="100" t="s">
        <v>49</v>
      </c>
    </row>
    <row r="2" spans="1:5" ht="22.5">
      <c r="A2" s="47" t="s">
        <v>50</v>
      </c>
      <c r="B2" s="47"/>
      <c r="C2" s="47"/>
      <c r="D2" s="47"/>
      <c r="E2" s="47"/>
    </row>
    <row r="3" spans="1:5" ht="22.5" customHeight="1">
      <c r="A3" s="48" t="s">
        <v>2</v>
      </c>
      <c r="B3" s="111"/>
      <c r="C3" s="111"/>
      <c r="D3" s="111"/>
      <c r="E3" s="49" t="s">
        <v>3</v>
      </c>
    </row>
    <row r="4" spans="1:5" ht="21" customHeight="1">
      <c r="A4" s="51" t="s">
        <v>51</v>
      </c>
      <c r="B4" s="51"/>
      <c r="C4" s="58" t="s">
        <v>7</v>
      </c>
      <c r="D4" s="58"/>
      <c r="E4" s="58"/>
    </row>
    <row r="5" spans="1:5" ht="21" customHeight="1">
      <c r="A5" s="52" t="s">
        <v>52</v>
      </c>
      <c r="B5" s="52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12"/>
      <c r="B6" s="41" t="s">
        <v>8</v>
      </c>
      <c r="C6" s="113">
        <v>3551.706722</v>
      </c>
      <c r="D6" s="114">
        <v>1254.706722</v>
      </c>
      <c r="E6" s="113">
        <v>2297</v>
      </c>
    </row>
    <row r="7" spans="1:5" ht="19.5" customHeight="1">
      <c r="A7" s="112" t="s">
        <v>56</v>
      </c>
      <c r="B7" s="41" t="s">
        <v>57</v>
      </c>
      <c r="C7" s="113">
        <v>3268.415039</v>
      </c>
      <c r="D7" s="114">
        <v>971.415039</v>
      </c>
      <c r="E7" s="113">
        <v>2297</v>
      </c>
    </row>
    <row r="8" spans="1:5" ht="19.5" customHeight="1">
      <c r="A8" s="112" t="s">
        <v>58</v>
      </c>
      <c r="B8" s="41" t="s">
        <v>59</v>
      </c>
      <c r="C8" s="113">
        <v>3268.415039</v>
      </c>
      <c r="D8" s="114">
        <v>971.415039</v>
      </c>
      <c r="E8" s="113">
        <v>2297</v>
      </c>
    </row>
    <row r="9" spans="1:5" ht="19.5" customHeight="1">
      <c r="A9" s="112" t="s">
        <v>60</v>
      </c>
      <c r="B9" s="41" t="s">
        <v>61</v>
      </c>
      <c r="C9" s="113">
        <v>971.415039</v>
      </c>
      <c r="D9" s="114">
        <v>971.415039</v>
      </c>
      <c r="E9" s="113">
        <v>0</v>
      </c>
    </row>
    <row r="10" spans="1:6" ht="19.5" customHeight="1">
      <c r="A10" s="112" t="s">
        <v>62</v>
      </c>
      <c r="B10" s="41" t="s">
        <v>63</v>
      </c>
      <c r="C10" s="113">
        <v>1572</v>
      </c>
      <c r="D10" s="114">
        <v>0</v>
      </c>
      <c r="E10" s="113">
        <v>1572</v>
      </c>
      <c r="F10" s="45"/>
    </row>
    <row r="11" spans="1:7" ht="19.5" customHeight="1">
      <c r="A11" s="112" t="s">
        <v>64</v>
      </c>
      <c r="B11" s="41" t="s">
        <v>65</v>
      </c>
      <c r="C11" s="113">
        <v>725</v>
      </c>
      <c r="D11" s="114">
        <v>0</v>
      </c>
      <c r="E11" s="113">
        <v>725</v>
      </c>
      <c r="F11" s="45"/>
      <c r="G11" s="45"/>
    </row>
    <row r="12" spans="1:5" s="110" customFormat="1" ht="19.5" customHeight="1">
      <c r="A12" s="112" t="s">
        <v>66</v>
      </c>
      <c r="B12" s="41" t="s">
        <v>67</v>
      </c>
      <c r="C12" s="113">
        <v>142.206189</v>
      </c>
      <c r="D12" s="114">
        <v>142.206189</v>
      </c>
      <c r="E12" s="113">
        <v>0</v>
      </c>
    </row>
    <row r="13" spans="1:6" ht="19.5" customHeight="1">
      <c r="A13" s="112" t="s">
        <v>68</v>
      </c>
      <c r="B13" s="41" t="s">
        <v>69</v>
      </c>
      <c r="C13" s="113">
        <v>136.513389</v>
      </c>
      <c r="D13" s="114">
        <v>136.513389</v>
      </c>
      <c r="E13" s="113">
        <v>0</v>
      </c>
      <c r="F13" s="45"/>
    </row>
    <row r="14" spans="1:5" ht="19.5" customHeight="1">
      <c r="A14" s="112" t="s">
        <v>70</v>
      </c>
      <c r="B14" s="41" t="s">
        <v>71</v>
      </c>
      <c r="C14" s="113">
        <v>1.3338</v>
      </c>
      <c r="D14" s="114">
        <v>1.3338</v>
      </c>
      <c r="E14" s="113">
        <v>0</v>
      </c>
    </row>
    <row r="15" spans="1:5" ht="19.5" customHeight="1">
      <c r="A15" s="112" t="s">
        <v>72</v>
      </c>
      <c r="B15" s="41" t="s">
        <v>73</v>
      </c>
      <c r="C15" s="113">
        <v>135.179589</v>
      </c>
      <c r="D15" s="114">
        <v>135.179589</v>
      </c>
      <c r="E15" s="113">
        <v>0</v>
      </c>
    </row>
    <row r="16" spans="1:5" ht="19.5" customHeight="1">
      <c r="A16" s="112" t="s">
        <v>74</v>
      </c>
      <c r="B16" s="41" t="s">
        <v>75</v>
      </c>
      <c r="C16" s="113">
        <v>5.6928</v>
      </c>
      <c r="D16" s="114">
        <v>5.6928</v>
      </c>
      <c r="E16" s="113">
        <v>0</v>
      </c>
    </row>
    <row r="17" spans="1:5" ht="19.5" customHeight="1">
      <c r="A17" s="112" t="s">
        <v>76</v>
      </c>
      <c r="B17" s="41" t="s">
        <v>77</v>
      </c>
      <c r="C17" s="113">
        <v>5.6928</v>
      </c>
      <c r="D17" s="114">
        <v>5.6928</v>
      </c>
      <c r="E17" s="113">
        <v>0</v>
      </c>
    </row>
    <row r="18" spans="1:5" ht="19.5" customHeight="1">
      <c r="A18" s="112" t="s">
        <v>78</v>
      </c>
      <c r="B18" s="41" t="s">
        <v>79</v>
      </c>
      <c r="C18" s="113">
        <v>62.340102</v>
      </c>
      <c r="D18" s="114">
        <v>62.340102</v>
      </c>
      <c r="E18" s="113">
        <v>0</v>
      </c>
    </row>
    <row r="19" spans="1:5" ht="19.5" customHeight="1">
      <c r="A19" s="112" t="s">
        <v>80</v>
      </c>
      <c r="B19" s="41" t="s">
        <v>81</v>
      </c>
      <c r="C19" s="113">
        <v>62.340102</v>
      </c>
      <c r="D19" s="114">
        <v>62.340102</v>
      </c>
      <c r="E19" s="113">
        <v>0</v>
      </c>
    </row>
    <row r="20" spans="1:5" ht="19.5" customHeight="1">
      <c r="A20" s="112" t="s">
        <v>82</v>
      </c>
      <c r="B20" s="41" t="s">
        <v>83</v>
      </c>
      <c r="C20" s="113">
        <v>62.340102</v>
      </c>
      <c r="D20" s="114">
        <v>62.340102</v>
      </c>
      <c r="E20" s="113">
        <v>0</v>
      </c>
    </row>
    <row r="21" spans="1:5" ht="19.5" customHeight="1">
      <c r="A21" s="112" t="s">
        <v>84</v>
      </c>
      <c r="B21" s="41" t="s">
        <v>85</v>
      </c>
      <c r="C21" s="113">
        <v>78.745392</v>
      </c>
      <c r="D21" s="114">
        <v>78.745392</v>
      </c>
      <c r="E21" s="113">
        <v>0</v>
      </c>
    </row>
    <row r="22" spans="1:5" ht="19.5" customHeight="1">
      <c r="A22" s="112" t="s">
        <v>86</v>
      </c>
      <c r="B22" s="41" t="s">
        <v>87</v>
      </c>
      <c r="C22" s="113">
        <v>78.745392</v>
      </c>
      <c r="D22" s="114">
        <v>78.745392</v>
      </c>
      <c r="E22" s="113">
        <v>0</v>
      </c>
    </row>
    <row r="23" spans="1:5" ht="19.5" customHeight="1">
      <c r="A23" s="112" t="s">
        <v>88</v>
      </c>
      <c r="B23" s="41" t="s">
        <v>89</v>
      </c>
      <c r="C23" s="113">
        <v>78.745392</v>
      </c>
      <c r="D23" s="114">
        <v>78.745392</v>
      </c>
      <c r="E23" s="113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7">
      <selection activeCell="C11" sqref="C11:C12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1" t="s">
        <v>90</v>
      </c>
    </row>
    <row r="2" spans="1:3" ht="22.5">
      <c r="A2" s="102" t="s">
        <v>91</v>
      </c>
      <c r="B2" s="102"/>
      <c r="C2" s="102"/>
    </row>
    <row r="3" spans="1:3" ht="21.75" customHeight="1">
      <c r="A3" s="101" t="s">
        <v>2</v>
      </c>
      <c r="B3" s="21"/>
      <c r="C3" s="103" t="s">
        <v>3</v>
      </c>
    </row>
    <row r="4" spans="1:3" ht="21" customHeight="1">
      <c r="A4" s="104" t="s">
        <v>92</v>
      </c>
      <c r="B4" s="104"/>
      <c r="C4" s="105" t="s">
        <v>7</v>
      </c>
    </row>
    <row r="5" spans="1:3" ht="21" customHeight="1">
      <c r="A5" s="106" t="s">
        <v>52</v>
      </c>
      <c r="B5" s="107" t="s">
        <v>53</v>
      </c>
      <c r="C5" s="106"/>
    </row>
    <row r="6" spans="1:3" ht="19.5" customHeight="1">
      <c r="A6" s="108"/>
      <c r="B6" s="109" t="s">
        <v>8</v>
      </c>
      <c r="C6" s="30">
        <v>1254.706722</v>
      </c>
    </row>
    <row r="7" spans="1:4" ht="19.5" customHeight="1">
      <c r="A7" s="108" t="s">
        <v>93</v>
      </c>
      <c r="B7" s="109" t="s">
        <v>94</v>
      </c>
      <c r="C7" s="30">
        <v>1165.910983</v>
      </c>
      <c r="D7" s="21"/>
    </row>
    <row r="8" spans="1:4" ht="19.5" customHeight="1">
      <c r="A8" s="108" t="s">
        <v>95</v>
      </c>
      <c r="B8" s="109" t="s">
        <v>96</v>
      </c>
      <c r="C8" s="30">
        <v>384.8988</v>
      </c>
      <c r="D8" s="21"/>
    </row>
    <row r="9" spans="1:6" ht="19.5" customHeight="1">
      <c r="A9" s="108" t="s">
        <v>97</v>
      </c>
      <c r="B9" s="109" t="s">
        <v>98</v>
      </c>
      <c r="C9" s="30">
        <v>271.3128</v>
      </c>
      <c r="D9" s="21"/>
      <c r="E9" s="21"/>
      <c r="F9" s="21"/>
    </row>
    <row r="10" spans="1:3" ht="19.5" customHeight="1">
      <c r="A10" s="108" t="s">
        <v>99</v>
      </c>
      <c r="B10" s="109" t="s">
        <v>100</v>
      </c>
      <c r="C10" s="30">
        <v>32.0749</v>
      </c>
    </row>
    <row r="11" spans="1:3" ht="19.5" customHeight="1">
      <c r="A11" s="108" t="s">
        <v>101</v>
      </c>
      <c r="B11" s="109" t="s">
        <v>102</v>
      </c>
      <c r="C11" s="30">
        <v>197.519691</v>
      </c>
    </row>
    <row r="12" spans="1:3" ht="19.5" customHeight="1">
      <c r="A12" s="108" t="s">
        <v>103</v>
      </c>
      <c r="B12" s="109" t="s">
        <v>104</v>
      </c>
      <c r="C12" s="30">
        <v>78.745392</v>
      </c>
    </row>
    <row r="13" spans="1:3" ht="19.5" customHeight="1">
      <c r="A13" s="108" t="s">
        <v>105</v>
      </c>
      <c r="B13" s="109" t="s">
        <v>106</v>
      </c>
      <c r="C13" s="30">
        <v>201.3594</v>
      </c>
    </row>
    <row r="14" spans="1:3" ht="19.5" customHeight="1">
      <c r="A14" s="108" t="s">
        <v>107</v>
      </c>
      <c r="B14" s="109" t="s">
        <v>108</v>
      </c>
      <c r="C14" s="30">
        <v>82.507139</v>
      </c>
    </row>
    <row r="15" spans="1:3" ht="19.5" customHeight="1">
      <c r="A15" s="108" t="s">
        <v>109</v>
      </c>
      <c r="B15" s="109" t="s">
        <v>110</v>
      </c>
      <c r="C15" s="30">
        <v>7.874539</v>
      </c>
    </row>
    <row r="16" spans="1:3" ht="19.5" customHeight="1">
      <c r="A16" s="108" t="s">
        <v>111</v>
      </c>
      <c r="B16" s="109" t="s">
        <v>112</v>
      </c>
      <c r="C16" s="30">
        <v>0.4116</v>
      </c>
    </row>
    <row r="17" spans="1:3" ht="19.5" customHeight="1">
      <c r="A17" s="108" t="s">
        <v>113</v>
      </c>
      <c r="B17" s="109" t="s">
        <v>114</v>
      </c>
      <c r="C17" s="30">
        <v>73.051</v>
      </c>
    </row>
    <row r="18" spans="1:3" ht="19.5" customHeight="1">
      <c r="A18" s="108" t="s">
        <v>115</v>
      </c>
      <c r="B18" s="109" t="s">
        <v>116</v>
      </c>
      <c r="C18" s="30">
        <v>1.17</v>
      </c>
    </row>
    <row r="19" spans="1:3" ht="19.5" customHeight="1">
      <c r="A19" s="108" t="s">
        <v>117</v>
      </c>
      <c r="B19" s="109" t="s">
        <v>118</v>
      </c>
      <c r="C19" s="30">
        <v>6.2886</v>
      </c>
    </row>
    <row r="20" spans="1:3" ht="19.5" customHeight="1">
      <c r="A20" s="108" t="s">
        <v>119</v>
      </c>
      <c r="B20" s="109" t="s">
        <v>120</v>
      </c>
      <c r="C20" s="30">
        <v>0.1638</v>
      </c>
    </row>
    <row r="21" spans="1:3" ht="19.5" customHeight="1">
      <c r="A21" s="108" t="s">
        <v>121</v>
      </c>
      <c r="B21" s="109" t="s">
        <v>122</v>
      </c>
      <c r="C21" s="30">
        <v>5.6928</v>
      </c>
    </row>
    <row r="22" spans="1:3" ht="19.5" customHeight="1">
      <c r="A22" s="108" t="s">
        <v>123</v>
      </c>
      <c r="B22" s="109" t="s">
        <v>124</v>
      </c>
      <c r="C22" s="30">
        <v>0.432</v>
      </c>
    </row>
    <row r="23" ht="17.25" customHeight="1">
      <c r="A23" s="46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4.33203125" style="33" customWidth="1"/>
    <col min="2" max="2" width="39.33203125" style="33" customWidth="1"/>
    <col min="3" max="3" width="20.16015625" style="33" customWidth="1"/>
    <col min="4" max="4" width="16.16015625" style="33" customWidth="1"/>
    <col min="5" max="5" width="19.66015625" style="33" customWidth="1"/>
    <col min="6" max="6" width="18.5" style="33" customWidth="1"/>
    <col min="7" max="255" width="9" style="33" customWidth="1"/>
  </cols>
  <sheetData>
    <row r="1" ht="14.25">
      <c r="A1" s="33" t="s">
        <v>125</v>
      </c>
    </row>
    <row r="2" spans="1:6" ht="22.5">
      <c r="A2" s="34" t="s">
        <v>126</v>
      </c>
      <c r="B2" s="35"/>
      <c r="C2" s="35"/>
      <c r="D2" s="35"/>
      <c r="E2" s="35"/>
      <c r="F2" s="35"/>
    </row>
    <row r="3" spans="1:6" ht="18.75" customHeight="1">
      <c r="A3" s="36" t="s">
        <v>127</v>
      </c>
      <c r="B3" s="37"/>
      <c r="C3" s="37"/>
      <c r="D3" s="37"/>
      <c r="E3" s="37"/>
      <c r="F3" s="38" t="s">
        <v>3</v>
      </c>
    </row>
    <row r="4" spans="1:6" ht="20.25" customHeight="1">
      <c r="A4" s="39" t="s">
        <v>52</v>
      </c>
      <c r="B4" s="9" t="s">
        <v>53</v>
      </c>
      <c r="C4" s="8" t="s">
        <v>128</v>
      </c>
      <c r="D4" s="8" t="s">
        <v>129</v>
      </c>
      <c r="E4" s="8"/>
      <c r="F4" s="8"/>
    </row>
    <row r="5" spans="1:6" ht="18" customHeight="1">
      <c r="A5" s="40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41"/>
      <c r="B6" s="42"/>
      <c r="C6" s="61"/>
      <c r="D6" s="61"/>
      <c r="E6" s="61"/>
      <c r="F6" s="62"/>
    </row>
    <row r="7" spans="1:6" ht="20.25" customHeight="1">
      <c r="A7" s="100" t="s">
        <v>130</v>
      </c>
      <c r="B7" s="45"/>
      <c r="D7" s="45"/>
      <c r="E7" s="21"/>
      <c r="F7" s="45"/>
    </row>
    <row r="8" spans="1:6" ht="20.25" customHeight="1">
      <c r="A8" s="21"/>
      <c r="B8" s="21"/>
      <c r="C8"/>
      <c r="D8" s="21"/>
      <c r="E8" s="21"/>
      <c r="F8" s="21"/>
    </row>
    <row r="9" spans="1:6" ht="20.25" customHeight="1">
      <c r="A9" s="21"/>
      <c r="B9" s="21"/>
      <c r="C9"/>
      <c r="D9" s="21"/>
      <c r="E9" s="21"/>
      <c r="F9" s="21"/>
    </row>
    <row r="10" spans="1:6" ht="20.25" customHeight="1">
      <c r="A10"/>
      <c r="B10" s="21"/>
      <c r="C10"/>
      <c r="D10" s="21"/>
      <c r="E10" s="21"/>
      <c r="F10"/>
    </row>
    <row r="11" spans="1:6" ht="20.25" customHeight="1">
      <c r="A11"/>
      <c r="B11" s="21"/>
      <c r="C11" s="21"/>
      <c r="D11" s="21"/>
      <c r="E11" s="21"/>
      <c r="F11"/>
    </row>
    <row r="12" spans="1:6" ht="20.25" customHeight="1">
      <c r="A12"/>
      <c r="B12" s="21"/>
      <c r="C12"/>
      <c r="D12"/>
      <c r="E12"/>
      <c r="F12"/>
    </row>
    <row r="13" spans="1:6" ht="20.25" customHeight="1">
      <c r="A13"/>
      <c r="B13" s="21"/>
      <c r="C13"/>
      <c r="D13"/>
      <c r="E13"/>
      <c r="F13"/>
    </row>
    <row r="14" spans="1:6" ht="20.25" customHeight="1">
      <c r="A14"/>
      <c r="B14" s="21"/>
      <c r="C14" s="21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27">
      <selection activeCell="B31" sqref="B31"/>
    </sheetView>
  </sheetViews>
  <sheetFormatPr defaultColWidth="5.16015625" defaultRowHeight="11.25"/>
  <cols>
    <col min="1" max="1" width="40.66015625" style="33" customWidth="1"/>
    <col min="2" max="2" width="23.16015625" style="33" customWidth="1"/>
    <col min="3" max="3" width="37.33203125" style="33" customWidth="1"/>
    <col min="4" max="4" width="20.16015625" style="33" customWidth="1"/>
    <col min="5" max="160" width="5" style="33" customWidth="1"/>
    <col min="161" max="16384" width="5.16015625" style="33" customWidth="1"/>
  </cols>
  <sheetData>
    <row r="1" ht="17.25" customHeight="1">
      <c r="A1" s="46" t="s">
        <v>131</v>
      </c>
    </row>
    <row r="2" spans="1:252" s="64" customFormat="1" ht="26.25" customHeight="1">
      <c r="A2" s="47" t="s">
        <v>132</v>
      </c>
      <c r="B2" s="47"/>
      <c r="C2" s="47"/>
      <c r="D2" s="4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</row>
    <row r="3" spans="1:252" s="64" customFormat="1" ht="18.75" customHeight="1">
      <c r="A3" s="68" t="s">
        <v>2</v>
      </c>
      <c r="B3" s="68"/>
      <c r="C3" s="67"/>
      <c r="D3" s="69" t="s">
        <v>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</row>
    <row r="4" spans="1:252" s="64" customFormat="1" ht="21" customHeight="1">
      <c r="A4" s="12" t="s">
        <v>133</v>
      </c>
      <c r="B4" s="12"/>
      <c r="C4" s="12" t="s">
        <v>5</v>
      </c>
      <c r="D4" s="12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</row>
    <row r="5" spans="1:252" s="64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</row>
    <row r="6" spans="1:252" s="64" customFormat="1" ht="21.75" customHeight="1">
      <c r="A6" s="70" t="s">
        <v>134</v>
      </c>
      <c r="B6" s="71">
        <v>3551.71</v>
      </c>
      <c r="C6" s="72" t="s">
        <v>135</v>
      </c>
      <c r="D6" s="73">
        <v>0</v>
      </c>
      <c r="E6" s="3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</row>
    <row r="7" spans="1:252" s="64" customFormat="1" ht="21.75" customHeight="1">
      <c r="A7" s="70" t="s">
        <v>136</v>
      </c>
      <c r="B7" s="71">
        <v>0</v>
      </c>
      <c r="C7" s="72" t="s">
        <v>137</v>
      </c>
      <c r="D7" s="73">
        <v>0</v>
      </c>
      <c r="E7" s="3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</row>
    <row r="8" spans="1:252" s="64" customFormat="1" ht="21.75" customHeight="1">
      <c r="A8" s="74" t="s">
        <v>138</v>
      </c>
      <c r="B8" s="75">
        <v>0</v>
      </c>
      <c r="C8" s="72" t="s">
        <v>139</v>
      </c>
      <c r="D8" s="73">
        <v>0</v>
      </c>
      <c r="E8" s="3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</row>
    <row r="9" spans="1:252" s="64" customFormat="1" ht="21.75" customHeight="1">
      <c r="A9" s="76" t="s">
        <v>140</v>
      </c>
      <c r="B9" s="77">
        <f>SUM(B10:B14)</f>
        <v>0</v>
      </c>
      <c r="C9" s="78" t="s">
        <v>141</v>
      </c>
      <c r="D9" s="73">
        <v>3268.415039</v>
      </c>
      <c r="E9" s="3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</row>
    <row r="10" spans="1:252" s="64" customFormat="1" ht="21.75" customHeight="1">
      <c r="A10" s="74" t="s">
        <v>142</v>
      </c>
      <c r="B10" s="71">
        <v>0</v>
      </c>
      <c r="C10" s="72" t="s">
        <v>143</v>
      </c>
      <c r="D10" s="73">
        <v>0</v>
      </c>
      <c r="E10" s="3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</row>
    <row r="11" spans="1:252" s="64" customFormat="1" ht="21.75" customHeight="1">
      <c r="A11" s="74" t="s">
        <v>144</v>
      </c>
      <c r="B11" s="71">
        <v>0</v>
      </c>
      <c r="C11" s="72" t="s">
        <v>145</v>
      </c>
      <c r="D11" s="73">
        <v>0</v>
      </c>
      <c r="E11" s="3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</row>
    <row r="12" spans="1:252" s="64" customFormat="1" ht="21.75" customHeight="1">
      <c r="A12" s="74" t="s">
        <v>146</v>
      </c>
      <c r="B12" s="71">
        <v>0</v>
      </c>
      <c r="C12" s="72" t="s">
        <v>147</v>
      </c>
      <c r="D12" s="73">
        <v>0</v>
      </c>
      <c r="E12" s="3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</row>
    <row r="13" spans="1:252" s="64" customFormat="1" ht="21.75" customHeight="1">
      <c r="A13" s="74" t="s">
        <v>148</v>
      </c>
      <c r="B13" s="71">
        <v>0</v>
      </c>
      <c r="C13" s="72" t="s">
        <v>149</v>
      </c>
      <c r="D13" s="73">
        <v>142.206189</v>
      </c>
      <c r="E13" s="3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</row>
    <row r="14" spans="1:252" s="64" customFormat="1" ht="21.75" customHeight="1">
      <c r="A14" s="74" t="s">
        <v>150</v>
      </c>
      <c r="B14" s="75">
        <v>0</v>
      </c>
      <c r="C14" s="72" t="s">
        <v>151</v>
      </c>
      <c r="D14" s="73">
        <v>0</v>
      </c>
      <c r="E14" s="3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</row>
    <row r="15" spans="1:252" s="64" customFormat="1" ht="21.75" customHeight="1">
      <c r="A15" s="79"/>
      <c r="B15" s="80"/>
      <c r="C15" s="78" t="s">
        <v>152</v>
      </c>
      <c r="D15" s="73">
        <v>62.340102</v>
      </c>
      <c r="E15" s="3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</row>
    <row r="16" spans="1:252" s="64" customFormat="1" ht="21.75" customHeight="1">
      <c r="A16" s="81"/>
      <c r="B16" s="75"/>
      <c r="C16" s="78" t="s">
        <v>153</v>
      </c>
      <c r="D16" s="73">
        <v>0</v>
      </c>
      <c r="E16" s="3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</row>
    <row r="17" spans="1:252" s="64" customFormat="1" ht="21.75" customHeight="1">
      <c r="A17" s="79"/>
      <c r="B17" s="75"/>
      <c r="C17" s="78" t="s">
        <v>154</v>
      </c>
      <c r="D17" s="73">
        <v>0</v>
      </c>
      <c r="E17" s="3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</row>
    <row r="18" spans="1:252" s="64" customFormat="1" ht="21.75" customHeight="1">
      <c r="A18" s="82"/>
      <c r="B18" s="75"/>
      <c r="C18" s="78" t="s">
        <v>155</v>
      </c>
      <c r="D18" s="73">
        <v>0</v>
      </c>
      <c r="E18" s="3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</row>
    <row r="19" spans="1:252" s="64" customFormat="1" ht="21.75" customHeight="1">
      <c r="A19" s="82"/>
      <c r="B19" s="75"/>
      <c r="C19" s="78" t="s">
        <v>156</v>
      </c>
      <c r="D19" s="73">
        <v>0</v>
      </c>
      <c r="E19" s="3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</row>
    <row r="20" spans="1:252" s="64" customFormat="1" ht="21.75" customHeight="1">
      <c r="A20" s="82"/>
      <c r="B20" s="75"/>
      <c r="C20" s="83" t="s">
        <v>157</v>
      </c>
      <c r="D20" s="73">
        <v>0</v>
      </c>
      <c r="E20" s="3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</row>
    <row r="21" spans="1:252" s="64" customFormat="1" ht="21.75" customHeight="1">
      <c r="A21" s="79"/>
      <c r="B21" s="75"/>
      <c r="C21" s="83" t="s">
        <v>158</v>
      </c>
      <c r="D21" s="73">
        <v>0</v>
      </c>
      <c r="E21" s="3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</row>
    <row r="22" spans="1:252" s="64" customFormat="1" ht="21.75" customHeight="1">
      <c r="A22" s="79"/>
      <c r="B22" s="75"/>
      <c r="C22" s="83" t="s">
        <v>159</v>
      </c>
      <c r="D22" s="73">
        <v>0</v>
      </c>
      <c r="E22" s="3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</row>
    <row r="23" spans="1:252" s="64" customFormat="1" ht="21.75" customHeight="1">
      <c r="A23" s="81"/>
      <c r="B23" s="84"/>
      <c r="C23" s="83" t="s">
        <v>160</v>
      </c>
      <c r="D23" s="73">
        <v>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</row>
    <row r="24" spans="1:252" s="64" customFormat="1" ht="21.75" customHeight="1">
      <c r="A24" s="81"/>
      <c r="B24" s="84"/>
      <c r="C24" s="83" t="s">
        <v>161</v>
      </c>
      <c r="D24" s="73">
        <v>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</row>
    <row r="25" spans="1:252" s="64" customFormat="1" ht="21.75" customHeight="1">
      <c r="A25" s="81"/>
      <c r="B25" s="84"/>
      <c r="C25" s="83" t="s">
        <v>162</v>
      </c>
      <c r="D25" s="73">
        <v>78.745392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</row>
    <row r="26" spans="1:252" s="65" customFormat="1" ht="21.75" customHeight="1">
      <c r="A26" s="85"/>
      <c r="B26" s="75"/>
      <c r="C26" s="83" t="s">
        <v>163</v>
      </c>
      <c r="D26" s="73">
        <v>0</v>
      </c>
      <c r="E26" s="3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</row>
    <row r="27" spans="1:256" s="65" customFormat="1" ht="23.25" customHeight="1">
      <c r="A27" s="85"/>
      <c r="B27" s="75"/>
      <c r="C27" s="86" t="s">
        <v>164</v>
      </c>
      <c r="D27" s="87">
        <v>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23"/>
      <c r="IT27" s="23"/>
      <c r="IU27" s="23"/>
      <c r="IV27" s="23"/>
    </row>
    <row r="28" spans="1:12" s="66" customFormat="1" ht="21.75" customHeight="1">
      <c r="A28" s="79"/>
      <c r="B28" s="88"/>
      <c r="C28" s="89" t="s">
        <v>165</v>
      </c>
      <c r="D28" s="90">
        <v>0</v>
      </c>
      <c r="E28" s="45"/>
      <c r="F28" s="45"/>
      <c r="G28" s="45"/>
      <c r="J28" s="45"/>
      <c r="K28" s="45"/>
      <c r="L28" s="45"/>
    </row>
    <row r="29" spans="1:13" s="66" customFormat="1" ht="21.75" customHeight="1">
      <c r="A29" s="79"/>
      <c r="B29" s="88"/>
      <c r="C29" s="91" t="s">
        <v>166</v>
      </c>
      <c r="D29" s="92">
        <v>0</v>
      </c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21.75" customHeight="1">
      <c r="A30" s="79"/>
      <c r="B30" s="88"/>
      <c r="C30" s="91" t="s">
        <v>167</v>
      </c>
      <c r="D30" s="87">
        <v>0</v>
      </c>
      <c r="E30" s="45"/>
      <c r="F30" s="45"/>
      <c r="G30" s="45"/>
      <c r="H30" s="45"/>
      <c r="I30" s="45"/>
      <c r="J30" s="45"/>
      <c r="K30" s="45"/>
      <c r="L30" s="45"/>
      <c r="M30" s="45"/>
    </row>
    <row r="31" spans="1:10" ht="21.75" customHeight="1">
      <c r="A31" s="79"/>
      <c r="B31" s="84"/>
      <c r="C31" s="93" t="s">
        <v>168</v>
      </c>
      <c r="D31" s="90">
        <v>0</v>
      </c>
      <c r="E31" s="45"/>
      <c r="F31" s="45"/>
      <c r="G31" s="45"/>
      <c r="H31" s="45"/>
      <c r="I31" s="45"/>
      <c r="J31" s="45"/>
    </row>
    <row r="32" spans="1:4" ht="21.75" customHeight="1">
      <c r="A32" s="79"/>
      <c r="B32" s="88"/>
      <c r="C32" s="79"/>
      <c r="D32" s="94"/>
    </row>
    <row r="33" spans="1:4" ht="21.75" customHeight="1">
      <c r="A33" s="79"/>
      <c r="B33" s="84"/>
      <c r="C33" s="79"/>
      <c r="D33" s="88"/>
    </row>
    <row r="34" spans="1:15" ht="21.75" customHeight="1">
      <c r="A34" s="51" t="s">
        <v>169</v>
      </c>
      <c r="B34" s="75">
        <f>SUM(B6:B9)</f>
        <v>3551.71</v>
      </c>
      <c r="C34" s="51" t="s">
        <v>170</v>
      </c>
      <c r="D34" s="75">
        <f>SUM(D6:D31)</f>
        <v>3551.706722</v>
      </c>
      <c r="E34" s="45"/>
      <c r="F34" s="45"/>
      <c r="O34" s="45"/>
    </row>
    <row r="35" spans="1:15" ht="21.75" customHeight="1">
      <c r="A35" s="79"/>
      <c r="B35" s="95"/>
      <c r="D35" s="95"/>
      <c r="O35" s="45"/>
    </row>
    <row r="36" spans="1:15" ht="21.75" customHeight="1">
      <c r="A36" s="96" t="s">
        <v>171</v>
      </c>
      <c r="B36" s="75">
        <v>0</v>
      </c>
      <c r="C36" s="97" t="s">
        <v>172</v>
      </c>
      <c r="D36" s="75">
        <f>B39-D34</f>
        <v>0.0032780000001366716</v>
      </c>
      <c r="O36" s="45"/>
    </row>
    <row r="37" spans="1:15" ht="21.75" customHeight="1">
      <c r="A37" s="79"/>
      <c r="B37" s="94"/>
      <c r="C37" s="98"/>
      <c r="D37" s="94"/>
      <c r="E37" s="45"/>
      <c r="N37" s="45"/>
      <c r="O37" s="45"/>
    </row>
    <row r="38" spans="1:14" ht="21.75" customHeight="1">
      <c r="A38" s="79"/>
      <c r="B38" s="84"/>
      <c r="C38" s="82"/>
      <c r="D38" s="84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4" ht="21.75" customHeight="1">
      <c r="A39" s="99" t="s">
        <v>46</v>
      </c>
      <c r="B39" s="75">
        <f>B34+B36</f>
        <v>3551.71</v>
      </c>
      <c r="C39" s="99" t="s">
        <v>47</v>
      </c>
      <c r="D39" s="75">
        <f>B39</f>
        <v>3551.71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7.5" style="33" customWidth="1"/>
    <col min="2" max="2" width="42.33203125" style="33" customWidth="1"/>
    <col min="3" max="3" width="19.16015625" style="33" customWidth="1"/>
    <col min="4" max="4" width="12.83203125" style="33" customWidth="1"/>
    <col min="5" max="5" width="15.5" style="33" customWidth="1"/>
    <col min="6" max="13" width="12.83203125" style="33" customWidth="1"/>
    <col min="14" max="201" width="9" style="0" customWidth="1"/>
    <col min="202" max="16384" width="9" style="33" customWidth="1"/>
  </cols>
  <sheetData>
    <row r="1" ht="13.5">
      <c r="A1" s="46" t="s">
        <v>173</v>
      </c>
    </row>
    <row r="2" spans="1:13" ht="22.5">
      <c r="A2" s="34" t="s">
        <v>174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0.25" customHeight="1">
      <c r="A3" s="56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38" t="s">
        <v>3</v>
      </c>
      <c r="M3" s="38"/>
    </row>
    <row r="4" spans="1:13" ht="19.5" customHeight="1">
      <c r="A4" s="50" t="s">
        <v>51</v>
      </c>
      <c r="B4" s="50"/>
      <c r="C4" s="8" t="s">
        <v>8</v>
      </c>
      <c r="D4" s="8" t="s">
        <v>175</v>
      </c>
      <c r="E4" s="8" t="s">
        <v>176</v>
      </c>
      <c r="F4" s="10" t="s">
        <v>177</v>
      </c>
      <c r="G4" s="8" t="s">
        <v>178</v>
      </c>
      <c r="H4" s="58" t="s">
        <v>179</v>
      </c>
      <c r="I4" s="58"/>
      <c r="J4" s="58"/>
      <c r="K4" s="58"/>
      <c r="L4" s="58"/>
      <c r="M4" s="58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59" t="s">
        <v>180</v>
      </c>
      <c r="I5" s="59" t="s">
        <v>181</v>
      </c>
      <c r="J5" s="59" t="s">
        <v>182</v>
      </c>
      <c r="K5" s="15" t="s">
        <v>183</v>
      </c>
      <c r="L5" s="15" t="s">
        <v>184</v>
      </c>
      <c r="M5" s="59" t="s">
        <v>185</v>
      </c>
    </row>
    <row r="6" spans="1:13" ht="19.5" customHeight="1">
      <c r="A6" s="60"/>
      <c r="B6" s="60" t="s">
        <v>8</v>
      </c>
      <c r="C6" s="61">
        <v>3551.706722</v>
      </c>
      <c r="D6" s="61">
        <v>0</v>
      </c>
      <c r="E6" s="62">
        <v>3551.706722</v>
      </c>
      <c r="F6" s="63">
        <v>0</v>
      </c>
      <c r="G6" s="61">
        <v>0</v>
      </c>
      <c r="H6" s="62">
        <v>0</v>
      </c>
      <c r="I6" s="63">
        <v>0</v>
      </c>
      <c r="J6" s="61">
        <v>0</v>
      </c>
      <c r="K6" s="61">
        <v>0</v>
      </c>
      <c r="L6" s="61">
        <v>0</v>
      </c>
      <c r="M6" s="62">
        <v>0</v>
      </c>
    </row>
    <row r="7" spans="1:13" ht="19.5" customHeight="1">
      <c r="A7" s="60" t="s">
        <v>56</v>
      </c>
      <c r="B7" s="60" t="s">
        <v>57</v>
      </c>
      <c r="C7" s="61">
        <v>3268.415039</v>
      </c>
      <c r="D7" s="61">
        <v>0</v>
      </c>
      <c r="E7" s="62">
        <v>3268.415039</v>
      </c>
      <c r="F7" s="63">
        <v>0</v>
      </c>
      <c r="G7" s="61">
        <v>0</v>
      </c>
      <c r="H7" s="62">
        <v>0</v>
      </c>
      <c r="I7" s="63">
        <v>0</v>
      </c>
      <c r="J7" s="61">
        <v>0</v>
      </c>
      <c r="K7" s="61">
        <v>0</v>
      </c>
      <c r="L7" s="61">
        <v>0</v>
      </c>
      <c r="M7" s="62">
        <v>0</v>
      </c>
    </row>
    <row r="8" spans="1:13" ht="19.5" customHeight="1">
      <c r="A8" s="60" t="s">
        <v>58</v>
      </c>
      <c r="B8" s="60" t="s">
        <v>59</v>
      </c>
      <c r="C8" s="61">
        <v>3268.415039</v>
      </c>
      <c r="D8" s="61">
        <v>0</v>
      </c>
      <c r="E8" s="62">
        <v>3268.415039</v>
      </c>
      <c r="F8" s="63">
        <v>0</v>
      </c>
      <c r="G8" s="61">
        <v>0</v>
      </c>
      <c r="H8" s="62">
        <v>0</v>
      </c>
      <c r="I8" s="63">
        <v>0</v>
      </c>
      <c r="J8" s="61">
        <v>0</v>
      </c>
      <c r="K8" s="61">
        <v>0</v>
      </c>
      <c r="L8" s="61">
        <v>0</v>
      </c>
      <c r="M8" s="62">
        <v>0</v>
      </c>
    </row>
    <row r="9" spans="1:13" ht="19.5" customHeight="1">
      <c r="A9" s="60" t="s">
        <v>60</v>
      </c>
      <c r="B9" s="60" t="s">
        <v>61</v>
      </c>
      <c r="C9" s="61">
        <v>971.415039</v>
      </c>
      <c r="D9" s="61">
        <v>0</v>
      </c>
      <c r="E9" s="62">
        <v>971.415039</v>
      </c>
      <c r="F9" s="63">
        <v>0</v>
      </c>
      <c r="G9" s="61">
        <v>0</v>
      </c>
      <c r="H9" s="62">
        <v>0</v>
      </c>
      <c r="I9" s="63">
        <v>0</v>
      </c>
      <c r="J9" s="61">
        <v>0</v>
      </c>
      <c r="K9" s="61">
        <v>0</v>
      </c>
      <c r="L9" s="61">
        <v>0</v>
      </c>
      <c r="M9" s="62">
        <v>0</v>
      </c>
    </row>
    <row r="10" spans="1:13" ht="19.5" customHeight="1">
      <c r="A10" s="60" t="s">
        <v>62</v>
      </c>
      <c r="B10" s="60" t="s">
        <v>63</v>
      </c>
      <c r="C10" s="61">
        <v>1572</v>
      </c>
      <c r="D10" s="61">
        <v>0</v>
      </c>
      <c r="E10" s="62">
        <v>1572</v>
      </c>
      <c r="F10" s="63">
        <v>0</v>
      </c>
      <c r="G10" s="61">
        <v>0</v>
      </c>
      <c r="H10" s="62">
        <v>0</v>
      </c>
      <c r="I10" s="63">
        <v>0</v>
      </c>
      <c r="J10" s="61">
        <v>0</v>
      </c>
      <c r="K10" s="61">
        <v>0</v>
      </c>
      <c r="L10" s="61">
        <v>0</v>
      </c>
      <c r="M10" s="62">
        <v>0</v>
      </c>
    </row>
    <row r="11" spans="1:13" ht="19.5" customHeight="1">
      <c r="A11" s="60" t="s">
        <v>64</v>
      </c>
      <c r="B11" s="60" t="s">
        <v>65</v>
      </c>
      <c r="C11" s="61">
        <v>725</v>
      </c>
      <c r="D11" s="61">
        <v>0</v>
      </c>
      <c r="E11" s="62">
        <v>725</v>
      </c>
      <c r="F11" s="63">
        <v>0</v>
      </c>
      <c r="G11" s="61">
        <v>0</v>
      </c>
      <c r="H11" s="62">
        <v>0</v>
      </c>
      <c r="I11" s="63">
        <v>0</v>
      </c>
      <c r="J11" s="61">
        <v>0</v>
      </c>
      <c r="K11" s="61">
        <v>0</v>
      </c>
      <c r="L11" s="61">
        <v>0</v>
      </c>
      <c r="M11" s="62">
        <v>0</v>
      </c>
    </row>
    <row r="12" spans="1:13" ht="19.5" customHeight="1">
      <c r="A12" s="60" t="s">
        <v>66</v>
      </c>
      <c r="B12" s="60" t="s">
        <v>67</v>
      </c>
      <c r="C12" s="61">
        <v>142.206189</v>
      </c>
      <c r="D12" s="61">
        <v>0</v>
      </c>
      <c r="E12" s="62">
        <v>142.206189</v>
      </c>
      <c r="F12" s="63">
        <v>0</v>
      </c>
      <c r="G12" s="61">
        <v>0</v>
      </c>
      <c r="H12" s="62">
        <v>0</v>
      </c>
      <c r="I12" s="63">
        <v>0</v>
      </c>
      <c r="J12" s="61">
        <v>0</v>
      </c>
      <c r="K12" s="61">
        <v>0</v>
      </c>
      <c r="L12" s="61">
        <v>0</v>
      </c>
      <c r="M12" s="62">
        <v>0</v>
      </c>
    </row>
    <row r="13" spans="1:13" ht="19.5" customHeight="1">
      <c r="A13" s="60" t="s">
        <v>68</v>
      </c>
      <c r="B13" s="60" t="s">
        <v>69</v>
      </c>
      <c r="C13" s="61">
        <v>136.513389</v>
      </c>
      <c r="D13" s="61">
        <v>0</v>
      </c>
      <c r="E13" s="62">
        <v>136.513389</v>
      </c>
      <c r="F13" s="63">
        <v>0</v>
      </c>
      <c r="G13" s="61">
        <v>0</v>
      </c>
      <c r="H13" s="62">
        <v>0</v>
      </c>
      <c r="I13" s="63">
        <v>0</v>
      </c>
      <c r="J13" s="61">
        <v>0</v>
      </c>
      <c r="K13" s="61">
        <v>0</v>
      </c>
      <c r="L13" s="61">
        <v>0</v>
      </c>
      <c r="M13" s="62">
        <v>0</v>
      </c>
    </row>
    <row r="14" spans="1:13" ht="19.5" customHeight="1">
      <c r="A14" s="60" t="s">
        <v>70</v>
      </c>
      <c r="B14" s="60" t="s">
        <v>71</v>
      </c>
      <c r="C14" s="61">
        <v>1.3338</v>
      </c>
      <c r="D14" s="61">
        <v>0</v>
      </c>
      <c r="E14" s="62">
        <v>1.3338</v>
      </c>
      <c r="F14" s="63">
        <v>0</v>
      </c>
      <c r="G14" s="61">
        <v>0</v>
      </c>
      <c r="H14" s="62">
        <v>0</v>
      </c>
      <c r="I14" s="63">
        <v>0</v>
      </c>
      <c r="J14" s="61">
        <v>0</v>
      </c>
      <c r="K14" s="61">
        <v>0</v>
      </c>
      <c r="L14" s="61">
        <v>0</v>
      </c>
      <c r="M14" s="62">
        <v>0</v>
      </c>
    </row>
    <row r="15" spans="1:13" ht="19.5" customHeight="1">
      <c r="A15" s="60" t="s">
        <v>72</v>
      </c>
      <c r="B15" s="60" t="s">
        <v>73</v>
      </c>
      <c r="C15" s="61">
        <v>135.179589</v>
      </c>
      <c r="D15" s="61">
        <v>0</v>
      </c>
      <c r="E15" s="62">
        <v>135.179589</v>
      </c>
      <c r="F15" s="63">
        <v>0</v>
      </c>
      <c r="G15" s="61">
        <v>0</v>
      </c>
      <c r="H15" s="62">
        <v>0</v>
      </c>
      <c r="I15" s="63">
        <v>0</v>
      </c>
      <c r="J15" s="61">
        <v>0</v>
      </c>
      <c r="K15" s="61">
        <v>0</v>
      </c>
      <c r="L15" s="61">
        <v>0</v>
      </c>
      <c r="M15" s="62">
        <v>0</v>
      </c>
    </row>
    <row r="16" spans="1:13" ht="19.5" customHeight="1">
      <c r="A16" s="60" t="s">
        <v>74</v>
      </c>
      <c r="B16" s="60" t="s">
        <v>75</v>
      </c>
      <c r="C16" s="61">
        <v>5.6928</v>
      </c>
      <c r="D16" s="61">
        <v>0</v>
      </c>
      <c r="E16" s="62">
        <v>5.6928</v>
      </c>
      <c r="F16" s="63">
        <v>0</v>
      </c>
      <c r="G16" s="61">
        <v>0</v>
      </c>
      <c r="H16" s="62">
        <v>0</v>
      </c>
      <c r="I16" s="63">
        <v>0</v>
      </c>
      <c r="J16" s="61">
        <v>0</v>
      </c>
      <c r="K16" s="61">
        <v>0</v>
      </c>
      <c r="L16" s="61">
        <v>0</v>
      </c>
      <c r="M16" s="62">
        <v>0</v>
      </c>
    </row>
    <row r="17" spans="1:13" ht="19.5" customHeight="1">
      <c r="A17" s="60" t="s">
        <v>76</v>
      </c>
      <c r="B17" s="60" t="s">
        <v>77</v>
      </c>
      <c r="C17" s="61">
        <v>5.6928</v>
      </c>
      <c r="D17" s="61">
        <v>0</v>
      </c>
      <c r="E17" s="62">
        <v>5.6928</v>
      </c>
      <c r="F17" s="63">
        <v>0</v>
      </c>
      <c r="G17" s="61">
        <v>0</v>
      </c>
      <c r="H17" s="62">
        <v>0</v>
      </c>
      <c r="I17" s="63">
        <v>0</v>
      </c>
      <c r="J17" s="61">
        <v>0</v>
      </c>
      <c r="K17" s="61">
        <v>0</v>
      </c>
      <c r="L17" s="61">
        <v>0</v>
      </c>
      <c r="M17" s="62">
        <v>0</v>
      </c>
    </row>
    <row r="18" spans="1:13" ht="19.5" customHeight="1">
      <c r="A18" s="60" t="s">
        <v>78</v>
      </c>
      <c r="B18" s="60" t="s">
        <v>79</v>
      </c>
      <c r="C18" s="61">
        <v>62.340102</v>
      </c>
      <c r="D18" s="61">
        <v>0</v>
      </c>
      <c r="E18" s="62">
        <v>62.340102</v>
      </c>
      <c r="F18" s="63">
        <v>0</v>
      </c>
      <c r="G18" s="61">
        <v>0</v>
      </c>
      <c r="H18" s="62">
        <v>0</v>
      </c>
      <c r="I18" s="63">
        <v>0</v>
      </c>
      <c r="J18" s="61">
        <v>0</v>
      </c>
      <c r="K18" s="61">
        <v>0</v>
      </c>
      <c r="L18" s="61">
        <v>0</v>
      </c>
      <c r="M18" s="62">
        <v>0</v>
      </c>
    </row>
    <row r="19" spans="1:13" ht="19.5" customHeight="1">
      <c r="A19" s="60" t="s">
        <v>80</v>
      </c>
      <c r="B19" s="60" t="s">
        <v>81</v>
      </c>
      <c r="C19" s="61">
        <v>62.340102</v>
      </c>
      <c r="D19" s="61">
        <v>0</v>
      </c>
      <c r="E19" s="62">
        <v>62.340102</v>
      </c>
      <c r="F19" s="63">
        <v>0</v>
      </c>
      <c r="G19" s="61">
        <v>0</v>
      </c>
      <c r="H19" s="62">
        <v>0</v>
      </c>
      <c r="I19" s="63">
        <v>0</v>
      </c>
      <c r="J19" s="61">
        <v>0</v>
      </c>
      <c r="K19" s="61">
        <v>0</v>
      </c>
      <c r="L19" s="61">
        <v>0</v>
      </c>
      <c r="M19" s="62">
        <v>0</v>
      </c>
    </row>
    <row r="20" spans="1:13" ht="19.5" customHeight="1">
      <c r="A20" s="60" t="s">
        <v>82</v>
      </c>
      <c r="B20" s="60" t="s">
        <v>83</v>
      </c>
      <c r="C20" s="61">
        <v>62.340102</v>
      </c>
      <c r="D20" s="61">
        <v>0</v>
      </c>
      <c r="E20" s="62">
        <v>62.340102</v>
      </c>
      <c r="F20" s="63">
        <v>0</v>
      </c>
      <c r="G20" s="61">
        <v>0</v>
      </c>
      <c r="H20" s="62">
        <v>0</v>
      </c>
      <c r="I20" s="63">
        <v>0</v>
      </c>
      <c r="J20" s="61">
        <v>0</v>
      </c>
      <c r="K20" s="61">
        <v>0</v>
      </c>
      <c r="L20" s="61">
        <v>0</v>
      </c>
      <c r="M20" s="62">
        <v>0</v>
      </c>
    </row>
    <row r="21" spans="1:13" ht="19.5" customHeight="1">
      <c r="A21" s="60" t="s">
        <v>84</v>
      </c>
      <c r="B21" s="60" t="s">
        <v>85</v>
      </c>
      <c r="C21" s="61">
        <v>78.745392</v>
      </c>
      <c r="D21" s="61">
        <v>0</v>
      </c>
      <c r="E21" s="62">
        <v>78.745392</v>
      </c>
      <c r="F21" s="63">
        <v>0</v>
      </c>
      <c r="G21" s="61">
        <v>0</v>
      </c>
      <c r="H21" s="62">
        <v>0</v>
      </c>
      <c r="I21" s="63">
        <v>0</v>
      </c>
      <c r="J21" s="61">
        <v>0</v>
      </c>
      <c r="K21" s="61">
        <v>0</v>
      </c>
      <c r="L21" s="61">
        <v>0</v>
      </c>
      <c r="M21" s="62">
        <v>0</v>
      </c>
    </row>
    <row r="22" spans="1:13" ht="19.5" customHeight="1">
      <c r="A22" s="60" t="s">
        <v>86</v>
      </c>
      <c r="B22" s="60" t="s">
        <v>87</v>
      </c>
      <c r="C22" s="61">
        <v>78.745392</v>
      </c>
      <c r="D22" s="61">
        <v>0</v>
      </c>
      <c r="E22" s="62">
        <v>78.745392</v>
      </c>
      <c r="F22" s="63">
        <v>0</v>
      </c>
      <c r="G22" s="61">
        <v>0</v>
      </c>
      <c r="H22" s="62">
        <v>0</v>
      </c>
      <c r="I22" s="63">
        <v>0</v>
      </c>
      <c r="J22" s="61">
        <v>0</v>
      </c>
      <c r="K22" s="61">
        <v>0</v>
      </c>
      <c r="L22" s="61">
        <v>0</v>
      </c>
      <c r="M22" s="62">
        <v>0</v>
      </c>
    </row>
    <row r="23" spans="1:13" ht="19.5" customHeight="1">
      <c r="A23" s="60" t="s">
        <v>88</v>
      </c>
      <c r="B23" s="60" t="s">
        <v>89</v>
      </c>
      <c r="C23" s="61">
        <v>78.745392</v>
      </c>
      <c r="D23" s="61">
        <v>0</v>
      </c>
      <c r="E23" s="62">
        <v>78.745392</v>
      </c>
      <c r="F23" s="63">
        <v>0</v>
      </c>
      <c r="G23" s="61">
        <v>0</v>
      </c>
      <c r="H23" s="62">
        <v>0</v>
      </c>
      <c r="I23" s="63">
        <v>0</v>
      </c>
      <c r="J23" s="61">
        <v>0</v>
      </c>
      <c r="K23" s="61">
        <v>0</v>
      </c>
      <c r="L23" s="61">
        <v>0</v>
      </c>
      <c r="M23" s="62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D15" sqref="D15"/>
    </sheetView>
  </sheetViews>
  <sheetFormatPr defaultColWidth="9" defaultRowHeight="11.25"/>
  <cols>
    <col min="1" max="1" width="21.83203125" style="33" customWidth="1"/>
    <col min="2" max="2" width="44" style="33" customWidth="1"/>
    <col min="3" max="3" width="18.33203125" style="33" customWidth="1"/>
    <col min="4" max="5" width="17.16015625" style="33" customWidth="1"/>
    <col min="6" max="16384" width="9" style="33" customWidth="1"/>
  </cols>
  <sheetData>
    <row r="1" ht="17.25" customHeight="1">
      <c r="A1" s="46" t="s">
        <v>186</v>
      </c>
    </row>
    <row r="2" spans="1:5" ht="21" customHeight="1">
      <c r="A2" s="47" t="s">
        <v>187</v>
      </c>
      <c r="B2" s="47"/>
      <c r="C2" s="47"/>
      <c r="D2" s="47"/>
      <c r="E2" s="47"/>
    </row>
    <row r="3" spans="1:5" ht="16.5" customHeight="1">
      <c r="A3" s="48" t="s">
        <v>2</v>
      </c>
      <c r="B3" s="48"/>
      <c r="C3" s="48"/>
      <c r="D3" s="48"/>
      <c r="E3" s="49" t="s">
        <v>3</v>
      </c>
    </row>
    <row r="4" spans="1:5" ht="27" customHeight="1">
      <c r="A4" s="50" t="s">
        <v>51</v>
      </c>
      <c r="B4" s="50"/>
      <c r="C4" s="51" t="s">
        <v>8</v>
      </c>
      <c r="D4" s="51" t="s">
        <v>54</v>
      </c>
      <c r="E4" s="51" t="s">
        <v>55</v>
      </c>
    </row>
    <row r="5" spans="1:5" ht="27" customHeight="1">
      <c r="A5" s="13" t="s">
        <v>52</v>
      </c>
      <c r="B5" s="13" t="s">
        <v>53</v>
      </c>
      <c r="C5" s="52"/>
      <c r="D5" s="52"/>
      <c r="E5" s="52"/>
    </row>
    <row r="6" spans="1:5" ht="19.5" customHeight="1">
      <c r="A6" s="53"/>
      <c r="B6" s="53" t="s">
        <v>8</v>
      </c>
      <c r="C6" s="54">
        <v>3551.706722</v>
      </c>
      <c r="D6" s="54">
        <v>1254.706722</v>
      </c>
      <c r="E6" s="55">
        <v>2297</v>
      </c>
    </row>
    <row r="7" spans="1:5" ht="19.5" customHeight="1">
      <c r="A7" s="53" t="s">
        <v>56</v>
      </c>
      <c r="B7" s="53" t="s">
        <v>57</v>
      </c>
      <c r="C7" s="54">
        <v>3268.415039</v>
      </c>
      <c r="D7" s="54">
        <v>971.415039</v>
      </c>
      <c r="E7" s="55">
        <v>2297</v>
      </c>
    </row>
    <row r="8" spans="1:5" ht="19.5" customHeight="1">
      <c r="A8" s="53" t="s">
        <v>58</v>
      </c>
      <c r="B8" s="53" t="s">
        <v>59</v>
      </c>
      <c r="C8" s="54">
        <v>3268.415039</v>
      </c>
      <c r="D8" s="54">
        <v>971.415039</v>
      </c>
      <c r="E8" s="55">
        <v>2297</v>
      </c>
    </row>
    <row r="9" spans="1:5" ht="19.5" customHeight="1">
      <c r="A9" s="53" t="s">
        <v>60</v>
      </c>
      <c r="B9" s="53" t="s">
        <v>61</v>
      </c>
      <c r="C9" s="54">
        <v>971.415039</v>
      </c>
      <c r="D9" s="54">
        <v>971.415039</v>
      </c>
      <c r="E9" s="55">
        <v>0</v>
      </c>
    </row>
    <row r="10" spans="1:7" ht="19.5" customHeight="1">
      <c r="A10" s="53" t="s">
        <v>62</v>
      </c>
      <c r="B10" s="53" t="s">
        <v>63</v>
      </c>
      <c r="C10" s="54">
        <v>1572</v>
      </c>
      <c r="D10" s="54">
        <v>0</v>
      </c>
      <c r="E10" s="55">
        <v>1572</v>
      </c>
      <c r="F10" s="45"/>
      <c r="G10" s="45"/>
    </row>
    <row r="11" spans="1:6" ht="19.5" customHeight="1">
      <c r="A11" s="53" t="s">
        <v>64</v>
      </c>
      <c r="B11" s="53" t="s">
        <v>65</v>
      </c>
      <c r="C11" s="54">
        <v>725</v>
      </c>
      <c r="D11" s="54">
        <v>0</v>
      </c>
      <c r="E11" s="55">
        <v>725</v>
      </c>
      <c r="F11" s="45"/>
    </row>
    <row r="12" spans="1:5" ht="19.5" customHeight="1">
      <c r="A12" s="53" t="s">
        <v>66</v>
      </c>
      <c r="B12" s="53" t="s">
        <v>67</v>
      </c>
      <c r="C12" s="54">
        <v>142.206189</v>
      </c>
      <c r="D12" s="54">
        <v>142.206189</v>
      </c>
      <c r="E12" s="55">
        <v>0</v>
      </c>
    </row>
    <row r="13" spans="1:5" ht="19.5" customHeight="1">
      <c r="A13" s="53" t="s">
        <v>68</v>
      </c>
      <c r="B13" s="53" t="s">
        <v>69</v>
      </c>
      <c r="C13" s="54">
        <v>136.513389</v>
      </c>
      <c r="D13" s="54">
        <v>136.513389</v>
      </c>
      <c r="E13" s="55">
        <v>0</v>
      </c>
    </row>
    <row r="14" spans="1:5" ht="19.5" customHeight="1">
      <c r="A14" s="53" t="s">
        <v>70</v>
      </c>
      <c r="B14" s="53" t="s">
        <v>71</v>
      </c>
      <c r="C14" s="54">
        <v>1.3338</v>
      </c>
      <c r="D14" s="54">
        <v>1.3338</v>
      </c>
      <c r="E14" s="55">
        <v>0</v>
      </c>
    </row>
    <row r="15" spans="1:5" ht="19.5" customHeight="1">
      <c r="A15" s="53" t="s">
        <v>72</v>
      </c>
      <c r="B15" s="53" t="s">
        <v>73</v>
      </c>
      <c r="C15" s="54">
        <v>135.179589</v>
      </c>
      <c r="D15" s="54">
        <v>135.179589</v>
      </c>
      <c r="E15" s="55">
        <v>0</v>
      </c>
    </row>
    <row r="16" spans="1:5" ht="19.5" customHeight="1">
      <c r="A16" s="53" t="s">
        <v>74</v>
      </c>
      <c r="B16" s="53" t="s">
        <v>75</v>
      </c>
      <c r="C16" s="54">
        <v>5.6928</v>
      </c>
      <c r="D16" s="54">
        <v>5.6928</v>
      </c>
      <c r="E16" s="55">
        <v>0</v>
      </c>
    </row>
    <row r="17" spans="1:5" ht="19.5" customHeight="1">
      <c r="A17" s="53" t="s">
        <v>76</v>
      </c>
      <c r="B17" s="53" t="s">
        <v>77</v>
      </c>
      <c r="C17" s="54">
        <v>5.6928</v>
      </c>
      <c r="D17" s="54">
        <v>5.6928</v>
      </c>
      <c r="E17" s="55">
        <v>0</v>
      </c>
    </row>
    <row r="18" spans="1:5" ht="19.5" customHeight="1">
      <c r="A18" s="53" t="s">
        <v>78</v>
      </c>
      <c r="B18" s="53" t="s">
        <v>79</v>
      </c>
      <c r="C18" s="54">
        <v>62.340102</v>
      </c>
      <c r="D18" s="54">
        <v>62.340102</v>
      </c>
      <c r="E18" s="55">
        <v>0</v>
      </c>
    </row>
    <row r="19" spans="1:5" ht="19.5" customHeight="1">
      <c r="A19" s="53" t="s">
        <v>80</v>
      </c>
      <c r="B19" s="53" t="s">
        <v>81</v>
      </c>
      <c r="C19" s="54">
        <v>62.340102</v>
      </c>
      <c r="D19" s="54">
        <v>62.340102</v>
      </c>
      <c r="E19" s="55">
        <v>0</v>
      </c>
    </row>
    <row r="20" spans="1:5" ht="19.5" customHeight="1">
      <c r="A20" s="53" t="s">
        <v>82</v>
      </c>
      <c r="B20" s="53" t="s">
        <v>83</v>
      </c>
      <c r="C20" s="54">
        <v>62.340102</v>
      </c>
      <c r="D20" s="54">
        <v>62.340102</v>
      </c>
      <c r="E20" s="55">
        <v>0</v>
      </c>
    </row>
    <row r="21" spans="1:5" ht="19.5" customHeight="1">
      <c r="A21" s="53" t="s">
        <v>84</v>
      </c>
      <c r="B21" s="53" t="s">
        <v>85</v>
      </c>
      <c r="C21" s="54">
        <v>78.745392</v>
      </c>
      <c r="D21" s="54">
        <v>78.745392</v>
      </c>
      <c r="E21" s="55">
        <v>0</v>
      </c>
    </row>
    <row r="22" spans="1:5" ht="19.5" customHeight="1">
      <c r="A22" s="53" t="s">
        <v>86</v>
      </c>
      <c r="B22" s="53" t="s">
        <v>87</v>
      </c>
      <c r="C22" s="54">
        <v>78.745392</v>
      </c>
      <c r="D22" s="54">
        <v>78.745392</v>
      </c>
      <c r="E22" s="55">
        <v>0</v>
      </c>
    </row>
    <row r="23" spans="1:5" ht="19.5" customHeight="1">
      <c r="A23" s="53" t="s">
        <v>88</v>
      </c>
      <c r="B23" s="53" t="s">
        <v>89</v>
      </c>
      <c r="C23" s="54">
        <v>78.745392</v>
      </c>
      <c r="D23" s="54">
        <v>78.745392</v>
      </c>
      <c r="E23" s="5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3" t="s">
        <v>125</v>
      </c>
      <c r="B1" s="33"/>
      <c r="C1" s="33"/>
      <c r="D1" s="33"/>
      <c r="E1" s="33"/>
      <c r="F1" s="33"/>
      <c r="G1" s="33"/>
    </row>
    <row r="2" spans="1:7" ht="21" customHeight="1">
      <c r="A2" s="34" t="s">
        <v>188</v>
      </c>
      <c r="B2" s="35"/>
      <c r="C2" s="35"/>
      <c r="D2" s="35"/>
      <c r="E2" s="35"/>
      <c r="F2" s="35"/>
      <c r="G2" s="33"/>
    </row>
    <row r="3" spans="1:7" ht="18.75" customHeight="1">
      <c r="A3" s="36" t="s">
        <v>127</v>
      </c>
      <c r="B3" s="37"/>
      <c r="C3" s="37"/>
      <c r="D3" s="37"/>
      <c r="E3" s="37"/>
      <c r="F3" s="38" t="s">
        <v>3</v>
      </c>
      <c r="G3" s="33"/>
    </row>
    <row r="4" spans="1:7" ht="20.25" customHeight="1">
      <c r="A4" s="39" t="s">
        <v>52</v>
      </c>
      <c r="B4" s="9" t="s">
        <v>53</v>
      </c>
      <c r="C4" s="8" t="s">
        <v>189</v>
      </c>
      <c r="D4" s="8" t="s">
        <v>190</v>
      </c>
      <c r="E4" s="8"/>
      <c r="F4" s="8"/>
      <c r="G4" s="33"/>
    </row>
    <row r="5" spans="1:7" ht="18" customHeight="1">
      <c r="A5" s="40"/>
      <c r="B5" s="16"/>
      <c r="C5" s="15"/>
      <c r="D5" s="15" t="s">
        <v>8</v>
      </c>
      <c r="E5" s="15" t="s">
        <v>54</v>
      </c>
      <c r="F5" s="15" t="s">
        <v>55</v>
      </c>
      <c r="G5" s="33"/>
    </row>
    <row r="6" spans="1:7" ht="20.25" customHeight="1">
      <c r="A6" s="41"/>
      <c r="B6" s="42"/>
      <c r="C6" s="43"/>
      <c r="D6" s="43"/>
      <c r="E6" s="43"/>
      <c r="F6" s="44"/>
      <c r="G6" s="33"/>
    </row>
    <row r="7" spans="1:7" ht="20.25" customHeight="1">
      <c r="A7" s="22" t="s">
        <v>191</v>
      </c>
      <c r="B7" s="45"/>
      <c r="C7" s="45"/>
      <c r="D7" s="45"/>
      <c r="E7" s="21"/>
      <c r="F7" s="45"/>
      <c r="G7" s="33"/>
    </row>
    <row r="8" spans="1:7" ht="20.25" customHeight="1">
      <c r="A8" s="21"/>
      <c r="B8" s="21"/>
      <c r="D8" s="21"/>
      <c r="E8" s="21"/>
      <c r="F8" s="21"/>
      <c r="G8" s="33"/>
    </row>
    <row r="9" spans="1:7" ht="20.25" customHeight="1">
      <c r="A9" s="21"/>
      <c r="B9" s="21"/>
      <c r="D9" s="21"/>
      <c r="E9" s="21"/>
      <c r="F9" s="21"/>
      <c r="G9" s="33"/>
    </row>
    <row r="10" spans="2:7" ht="20.25" customHeight="1">
      <c r="B10" s="21"/>
      <c r="C10" s="21"/>
      <c r="D10" s="21"/>
      <c r="E10" s="21"/>
      <c r="G10" s="33"/>
    </row>
    <row r="11" spans="2:7" ht="20.25" customHeight="1">
      <c r="B11" s="21"/>
      <c r="C11" s="21"/>
      <c r="D11" s="21"/>
      <c r="E11" s="21"/>
      <c r="G11" s="33"/>
    </row>
    <row r="12" spans="2:7" ht="20.25" customHeight="1">
      <c r="B12" s="21"/>
      <c r="G12" s="33"/>
    </row>
    <row r="13" spans="2:7" ht="20.25" customHeight="1">
      <c r="B13" s="21"/>
      <c r="G13" s="33"/>
    </row>
    <row r="14" spans="2:7" ht="20.25" customHeight="1">
      <c r="B14" s="21"/>
      <c r="C14" s="21"/>
      <c r="G14" s="33"/>
    </row>
    <row r="15" ht="20.25" customHeight="1">
      <c r="G15" s="33"/>
    </row>
    <row r="16" ht="20.25" customHeight="1">
      <c r="G16" s="33"/>
    </row>
    <row r="17" ht="20.25" customHeight="1">
      <c r="G17" s="33"/>
    </row>
    <row r="18" ht="20.25" customHeight="1">
      <c r="G18" s="33"/>
    </row>
    <row r="19" ht="39.75" customHeight="1">
      <c r="G19" s="33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 topLeftCell="A13">
      <selection activeCell="C35" sqref="C35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192</v>
      </c>
    </row>
    <row r="2" spans="1:6" ht="18.75" customHeight="1">
      <c r="A2" s="1" t="s">
        <v>193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6" t="s">
        <v>194</v>
      </c>
      <c r="B4" s="8" t="s">
        <v>8</v>
      </c>
      <c r="C4" s="10" t="s">
        <v>195</v>
      </c>
      <c r="D4" s="8" t="s">
        <v>196</v>
      </c>
      <c r="E4" s="11" t="s">
        <v>178</v>
      </c>
      <c r="F4" s="12" t="s">
        <v>179</v>
      </c>
    </row>
    <row r="5" spans="1:9" ht="32.25" customHeight="1">
      <c r="A5" s="13"/>
      <c r="B5" s="15"/>
      <c r="C5" s="13"/>
      <c r="D5" s="15"/>
      <c r="E5" s="17"/>
      <c r="F5" s="18"/>
      <c r="I5" s="32"/>
    </row>
    <row r="6" spans="1:7" ht="19.5" customHeight="1">
      <c r="A6" s="29" t="s">
        <v>8</v>
      </c>
      <c r="B6" s="30">
        <v>2297</v>
      </c>
      <c r="C6" s="30">
        <v>2297</v>
      </c>
      <c r="D6" s="30">
        <v>0</v>
      </c>
      <c r="E6" s="30">
        <v>0</v>
      </c>
      <c r="F6" s="31">
        <v>0</v>
      </c>
      <c r="G6" s="24"/>
    </row>
    <row r="7" spans="1:7" ht="19.5" customHeight="1">
      <c r="A7" s="29" t="s">
        <v>197</v>
      </c>
      <c r="B7" s="30">
        <v>2297</v>
      </c>
      <c r="C7" s="30">
        <v>2297</v>
      </c>
      <c r="D7" s="30">
        <v>0</v>
      </c>
      <c r="E7" s="30">
        <v>0</v>
      </c>
      <c r="F7" s="31">
        <v>0</v>
      </c>
      <c r="G7" s="21"/>
    </row>
    <row r="8" spans="1:7" ht="19.5" customHeight="1">
      <c r="A8" s="29" t="s">
        <v>198</v>
      </c>
      <c r="B8" s="30">
        <v>20</v>
      </c>
      <c r="C8" s="30">
        <v>20</v>
      </c>
      <c r="D8" s="30">
        <v>0</v>
      </c>
      <c r="E8" s="30">
        <v>0</v>
      </c>
      <c r="F8" s="31">
        <v>0</v>
      </c>
      <c r="G8" s="21"/>
    </row>
    <row r="9" spans="1:6" ht="19.5" customHeight="1">
      <c r="A9" s="29" t="s">
        <v>199</v>
      </c>
      <c r="B9" s="30">
        <v>20</v>
      </c>
      <c r="C9" s="30">
        <v>20</v>
      </c>
      <c r="D9" s="30">
        <v>0</v>
      </c>
      <c r="E9" s="30">
        <v>0</v>
      </c>
      <c r="F9" s="31">
        <v>0</v>
      </c>
    </row>
    <row r="10" spans="1:6" ht="19.5" customHeight="1">
      <c r="A10" s="29" t="s">
        <v>200</v>
      </c>
      <c r="B10" s="30">
        <v>20</v>
      </c>
      <c r="C10" s="30">
        <v>20</v>
      </c>
      <c r="D10" s="30">
        <v>0</v>
      </c>
      <c r="E10" s="30">
        <v>0</v>
      </c>
      <c r="F10" s="31">
        <v>0</v>
      </c>
    </row>
    <row r="11" spans="1:6" ht="19.5" customHeight="1">
      <c r="A11" s="29" t="s">
        <v>201</v>
      </c>
      <c r="B11" s="30">
        <v>20</v>
      </c>
      <c r="C11" s="30">
        <v>20</v>
      </c>
      <c r="D11" s="30">
        <v>0</v>
      </c>
      <c r="E11" s="30">
        <v>0</v>
      </c>
      <c r="F11" s="31">
        <v>0</v>
      </c>
    </row>
    <row r="12" spans="1:6" ht="19.5" customHeight="1">
      <c r="A12" s="29" t="s">
        <v>202</v>
      </c>
      <c r="B12" s="30">
        <v>70</v>
      </c>
      <c r="C12" s="30">
        <v>70</v>
      </c>
      <c r="D12" s="30">
        <v>0</v>
      </c>
      <c r="E12" s="30">
        <v>0</v>
      </c>
      <c r="F12" s="31">
        <v>0</v>
      </c>
    </row>
    <row r="13" spans="1:6" ht="19.5" customHeight="1">
      <c r="A13" s="29" t="s">
        <v>203</v>
      </c>
      <c r="B13" s="30">
        <v>35</v>
      </c>
      <c r="C13" s="30">
        <v>35</v>
      </c>
      <c r="D13" s="30">
        <v>0</v>
      </c>
      <c r="E13" s="30">
        <v>0</v>
      </c>
      <c r="F13" s="31">
        <v>0</v>
      </c>
    </row>
    <row r="14" spans="1:6" ht="19.5" customHeight="1">
      <c r="A14" s="29" t="s">
        <v>204</v>
      </c>
      <c r="B14" s="30">
        <v>237</v>
      </c>
      <c r="C14" s="30">
        <v>237</v>
      </c>
      <c r="D14" s="30">
        <v>0</v>
      </c>
      <c r="E14" s="30">
        <v>0</v>
      </c>
      <c r="F14" s="31">
        <v>0</v>
      </c>
    </row>
    <row r="15" spans="1:6" ht="19.5" customHeight="1">
      <c r="A15" s="29" t="s">
        <v>205</v>
      </c>
      <c r="B15" s="30">
        <v>85</v>
      </c>
      <c r="C15" s="30">
        <v>85</v>
      </c>
      <c r="D15" s="30">
        <v>0</v>
      </c>
      <c r="E15" s="30">
        <v>0</v>
      </c>
      <c r="F15" s="31">
        <v>0</v>
      </c>
    </row>
    <row r="16" spans="1:6" ht="19.5" customHeight="1">
      <c r="A16" s="29" t="s">
        <v>206</v>
      </c>
      <c r="B16" s="30">
        <v>198</v>
      </c>
      <c r="C16" s="30">
        <v>198</v>
      </c>
      <c r="D16" s="30">
        <v>0</v>
      </c>
      <c r="E16" s="30">
        <v>0</v>
      </c>
      <c r="F16" s="31">
        <v>0</v>
      </c>
    </row>
    <row r="17" spans="1:6" ht="19.5" customHeight="1">
      <c r="A17" s="29" t="s">
        <v>207</v>
      </c>
      <c r="B17" s="30">
        <v>343</v>
      </c>
      <c r="C17" s="30">
        <v>343</v>
      </c>
      <c r="D17" s="30">
        <v>0</v>
      </c>
      <c r="E17" s="30">
        <v>0</v>
      </c>
      <c r="F17" s="31">
        <v>0</v>
      </c>
    </row>
    <row r="18" spans="1:6" ht="19.5" customHeight="1">
      <c r="A18" s="29" t="s">
        <v>208</v>
      </c>
      <c r="B18" s="30">
        <v>310</v>
      </c>
      <c r="C18" s="30">
        <v>310</v>
      </c>
      <c r="D18" s="30">
        <v>0</v>
      </c>
      <c r="E18" s="30">
        <v>0</v>
      </c>
      <c r="F18" s="31">
        <v>0</v>
      </c>
    </row>
    <row r="19" spans="1:6" ht="19.5" customHeight="1">
      <c r="A19" s="29" t="s">
        <v>209</v>
      </c>
      <c r="B19" s="30">
        <v>150</v>
      </c>
      <c r="C19" s="30">
        <v>150</v>
      </c>
      <c r="D19" s="30">
        <v>0</v>
      </c>
      <c r="E19" s="30">
        <v>0</v>
      </c>
      <c r="F19" s="31">
        <v>0</v>
      </c>
    </row>
    <row r="20" spans="1:6" ht="19.5" customHeight="1">
      <c r="A20" s="29" t="s">
        <v>210</v>
      </c>
      <c r="B20" s="30">
        <v>35</v>
      </c>
      <c r="C20" s="30">
        <v>35</v>
      </c>
      <c r="D20" s="30">
        <v>0</v>
      </c>
      <c r="E20" s="30">
        <v>0</v>
      </c>
      <c r="F20" s="31">
        <v>0</v>
      </c>
    </row>
    <row r="21" spans="1:6" ht="19.5" customHeight="1">
      <c r="A21" s="29" t="s">
        <v>211</v>
      </c>
      <c r="B21" s="30">
        <v>60</v>
      </c>
      <c r="C21" s="30">
        <v>60</v>
      </c>
      <c r="D21" s="30">
        <v>0</v>
      </c>
      <c r="E21" s="30">
        <v>0</v>
      </c>
      <c r="F21" s="31">
        <v>0</v>
      </c>
    </row>
    <row r="22" spans="1:6" ht="19.5" customHeight="1">
      <c r="A22" s="29" t="s">
        <v>212</v>
      </c>
      <c r="B22" s="30">
        <v>120</v>
      </c>
      <c r="C22" s="30">
        <v>120</v>
      </c>
      <c r="D22" s="30">
        <v>0</v>
      </c>
      <c r="E22" s="30">
        <v>0</v>
      </c>
      <c r="F22" s="31">
        <v>0</v>
      </c>
    </row>
    <row r="23" spans="1:6" ht="19.5" customHeight="1">
      <c r="A23" s="29" t="s">
        <v>213</v>
      </c>
      <c r="B23" s="30">
        <v>100</v>
      </c>
      <c r="C23" s="30">
        <v>100</v>
      </c>
      <c r="D23" s="30">
        <v>0</v>
      </c>
      <c r="E23" s="30">
        <v>0</v>
      </c>
      <c r="F23" s="31">
        <v>0</v>
      </c>
    </row>
    <row r="24" spans="1:6" ht="19.5" customHeight="1">
      <c r="A24" s="29" t="s">
        <v>214</v>
      </c>
      <c r="B24" s="30">
        <v>160</v>
      </c>
      <c r="C24" s="30">
        <v>160</v>
      </c>
      <c r="D24" s="30">
        <v>0</v>
      </c>
      <c r="E24" s="30">
        <v>0</v>
      </c>
      <c r="F24" s="31">
        <v>0</v>
      </c>
    </row>
    <row r="25" spans="1:6" ht="19.5" customHeight="1">
      <c r="A25" s="29" t="s">
        <v>215</v>
      </c>
      <c r="B25" s="30">
        <v>294</v>
      </c>
      <c r="C25" s="30">
        <v>294</v>
      </c>
      <c r="D25" s="30">
        <v>0</v>
      </c>
      <c r="E25" s="30">
        <v>0</v>
      </c>
      <c r="F25" s="31">
        <v>0</v>
      </c>
    </row>
    <row r="26" spans="1:6" ht="19.5" customHeight="1">
      <c r="A26" s="29" t="s">
        <v>216</v>
      </c>
      <c r="B26" s="30">
        <v>20</v>
      </c>
      <c r="C26" s="30">
        <v>20</v>
      </c>
      <c r="D26" s="30">
        <v>0</v>
      </c>
      <c r="E26" s="30">
        <v>0</v>
      </c>
      <c r="F26" s="31">
        <v>0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2022-09-09T08:13:05Z</dcterms:created>
  <dcterms:modified xsi:type="dcterms:W3CDTF">2022-09-09T08:42:37Z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A4E96572FCBF4DB6A4E678965DE2E6A3</vt:lpwstr>
  </property>
  <property fmtid="{D5CDD505-2E9C-101B-9397-08002B2CF9AE}" pid="4" name="KSOProductBuildV">
    <vt:lpwstr>2052-11.1.0.12358</vt:lpwstr>
  </property>
</Properties>
</file>