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firstSheet="5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<sst xmlns="http://schemas.openxmlformats.org/spreadsheetml/2006/main" count="416" uniqueCount="273">
  <si>
    <t>部门（单位）公开表1</t>
  </si>
  <si>
    <t>凤台县人民检察院2023年收支总表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</si>
  <si>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</si>
  <si>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</si>
  <si>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</si>
  <si>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</si>
  <si>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</si>
  <si>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</si>
  <si>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</si>
  <si>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</si>
  <si>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</si>
  <si>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</si>
  <si>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</si>
  <si>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</si>
  <si>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</si>
  <si>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</si>
  <si>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</si>
  <si>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</si>
  <si>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</si>
  <si>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</si>
  <si>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</si>
  <si>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</si>
  <si>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</si>
  <si>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</si>
  <si>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</si>
  <si>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</si>
  <si>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</si>
  <si>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</si>
  <si>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</si>
  <si>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</si>
  <si>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</si>
  <si>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</si>
  <si>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</si>
  <si>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</si>
  <si>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</si>
  <si>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</si>
  <si>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</si>
  <si>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</si>
  <si>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</si>
  <si>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</si>
  <si>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</si>
  <si>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</si>
  <si>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</si>
  <si>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</si>
  <si>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</si>
  <si>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</si>
  <si>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</si>
  <si>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</si>
  <si>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</si>
  <si>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</si>
  <si>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</si>
  <si>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</si>
  <si>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</si>
  <si>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</si>
  <si>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</si>
  <si>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</si>
  <si>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</si>
  <si>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</si>
  <si>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凤台县人民检察院2023年收入总表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</si>
  <si>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</si>
  <si>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</si>
  <si>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</si>
  <si>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</si>
  <si>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</si>
  <si>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</si>
  <si>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</si>
  <si>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</si>
  <si>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</si>
  <si>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</si>
  <si>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</si>
  <si>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</si>
  <si>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</si>
  <si>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</si>
  <si>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凤台县人民检察院</t>
  </si>
  <si>
    <t>部门（单位）公开表3</t>
  </si>
  <si>
    <t>凤台县人民检察院2023年支出总表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</si>
  <si>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</si>
  <si>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</si>
  <si>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</si>
  <si>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</si>
  <si>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</si>
  <si>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</si>
  <si>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</si>
  <si>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</si>
  <si>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</si>
  <si>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　20404</t>
  </si>
  <si>
    <t>　检察</t>
  </si>
  <si>
    <t>　　2040401</t>
  </si>
  <si>
    <t>　　行政运行</t>
  </si>
  <si>
    <t>　　2040402</t>
  </si>
  <si>
    <t>　　一般行政管理事务</t>
  </si>
  <si>
    <t>　20499</t>
  </si>
  <si>
    <t>　其他公共安全支出</t>
  </si>
  <si>
    <t>　　2049999</t>
  </si>
  <si>
    <t>　　其他公共安全支出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</si>
  <si>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</si>
  <si>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</si>
  <si>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</si>
  <si>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</si>
  <si>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</si>
  <si>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</si>
  <si>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</si>
  <si>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</si>
  <si>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</si>
  <si>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</si>
  <si>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</si>
  <si>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</si>
  <si>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</si>
  <si>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</si>
  <si>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</si>
  <si>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</si>
  <si>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</si>
  <si>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</si>
  <si>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</si>
  <si>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</si>
  <si>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</si>
  <si>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</si>
  <si>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</si>
  <si>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</si>
  <si>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</si>
  <si>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</si>
  <si>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</si>
  <si>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</si>
  <si>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</si>
  <si>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</si>
  <si>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</si>
  <si>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</si>
  <si>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</si>
  <si>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</si>
  <si>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</si>
  <si>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</si>
  <si>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凤台县人民检察院2023年财政拨款收支总表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</si>
  <si>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</si>
  <si>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</si>
  <si>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</si>
  <si>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</si>
  <si>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</si>
  <si>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</si>
  <si>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</si>
  <si>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</si>
  <si>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</si>
  <si>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</si>
  <si>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</si>
  <si>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</si>
  <si>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</si>
  <si>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</si>
  <si>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</si>
  <si>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</si>
  <si>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</si>
  <si>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</si>
  <si>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</si>
  <si>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</si>
  <si>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</si>
  <si>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</si>
  <si>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</si>
  <si>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</si>
  <si>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</si>
  <si>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</si>
  <si>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</si>
  <si>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</si>
  <si>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</si>
  <si>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</si>
  <si>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</si>
  <si>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</si>
  <si>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</si>
  <si>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</si>
  <si>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</si>
  <si>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</si>
  <si>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</si>
  <si>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</si>
  <si>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</si>
  <si>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</si>
  <si>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凤台县人民检察院2023年一般公共预算支出表</t>
  </si>
  <si>
    <t>人员经费</t>
  </si>
  <si>
    <t>公用经费</t>
  </si>
  <si>
    <t>部门（单位）公开表6</t>
  </si>
  <si>
    <t>凤台县人民检察院2023年一般公共预算基本支出表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</si>
  <si>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</si>
  <si>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</si>
  <si>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</si>
  <si>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</si>
  <si>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</si>
  <si>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</si>
  <si>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</si>
  <si>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</si>
  <si>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</si>
  <si>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</si>
  <si>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</si>
  <si>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</si>
  <si>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</si>
  <si>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</si>
  <si>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</si>
  <si>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</si>
  <si>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</si>
  <si>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</si>
  <si>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</si>
  <si>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</si>
  <si>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</si>
  <si>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</si>
  <si>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</si>
  <si>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</si>
  <si>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</si>
  <si>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</si>
  <si>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</si>
  <si>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</si>
  <si>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30213</t>
  </si>
  <si>
    <t>　维修（护）费</t>
  </si>
  <si>
    <t>　30214</t>
  </si>
  <si>
    <t>　租赁费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</si>
  <si>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</si>
  <si>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</si>
  <si>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</si>
  <si>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</si>
  <si>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</si>
  <si>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</si>
  <si>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</si>
  <si>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</si>
  <si>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</si>
  <si>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</si>
  <si>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</si>
  <si>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</si>
  <si>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</si>
  <si>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</si>
  <si>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</si>
  <si>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</si>
  <si>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</si>
  <si>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</si>
  <si>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</si>
  <si>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</si>
  <si>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</si>
  <si>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</si>
  <si>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</si>
  <si>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凤台县人民检察院2023年政府性基金预算支出表</t>
  </si>
  <si>
    <t>本年政府性基金预算支出</t>
  </si>
  <si>
    <t>部门（单位）公开表8</t>
  </si>
  <si>
    <t>凤台县人民检察院2023年国有资本经营预算支出表</t>
  </si>
  <si>
    <t>功能分类科目</t>
  </si>
  <si>
    <t>国有资本经营预算拨款支出</t>
  </si>
  <si>
    <t>部门（单位）公开表9</t>
  </si>
  <si>
    <t>凤台县人民检察院2023年项目支出表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</si>
  <si>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</si>
  <si>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</si>
  <si>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</si>
  <si>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</si>
  <si>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</si>
  <si>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</si>
  <si>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第二批中央和省级转移支付资金</t>
  </si>
  <si>
    <t>日常办公经费</t>
  </si>
  <si>
    <t>中央及省级转移支付资金</t>
  </si>
  <si>
    <t>部门（单位）公开表10</t>
  </si>
  <si>
    <t>凤台县人民检察院2023年政府采购支出表</t>
  </si>
  <si>
    <t>政府采购品目</t>
  </si>
  <si>
    <t>复印机</t>
  </si>
  <si>
    <t>激光打印机</t>
  </si>
  <si>
    <t>警车</t>
  </si>
  <si>
    <t>空调机组</t>
  </si>
  <si>
    <t>其他办公设备</t>
  </si>
  <si>
    <t>部门（单位）公开表11</t>
  </si>
  <si>
    <t>凤台县人民检察院2023年政府购买服务支出表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</si>
  <si>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</si>
  <si>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</si>
  <si>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</si>
  <si>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</si>
  <si>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</si>
  <si>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</si>
  <si>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</si>
  <si>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凤台县人民检察院2023年一般公共预算“三公”经费支出预算表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</si>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</sst>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0">
      <selection activeCell="G5" sqref="G5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8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9" t="s">
        <v>1</v>
      </c>
      <c r="B2" s="39"/>
      <c r="C2" s="39"/>
      <c r="D2" s="39"/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8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3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1312.38</v>
      </c>
      <c r="D6" s="37" t="s">
        <v>9</v>
      </c>
      <c r="E6" s="6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>
        <v>143</v>
      </c>
      <c r="D7" s="37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7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18"/>
      <c r="D9" s="67" t="s">
        <v>14</v>
      </c>
      <c r="E9" s="68">
        <v>1107.65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18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18"/>
      <c r="D12" s="67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18"/>
      <c r="D13" s="67" t="s">
        <v>19</v>
      </c>
      <c r="E13" s="18">
        <v>163.75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36.99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18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18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18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18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18"/>
      <c r="D21" s="44" t="s">
        <v>33</v>
      </c>
      <c r="E21" s="18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18"/>
      <c r="D22" s="44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18"/>
      <c r="D23" s="44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18"/>
      <c r="D24" s="44" t="s">
        <v>37</v>
      </c>
      <c r="E24" s="18">
        <v>83.97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18"/>
      <c r="D25" s="44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18"/>
      <c r="D26" s="44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18"/>
      <c r="D27" s="50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18"/>
      <c r="D28" s="44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1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18"/>
      <c r="D30" s="44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18">
        <v>1312.38</v>
      </c>
      <c r="D33" s="74" t="s">
        <v>47</v>
      </c>
      <c r="E33" s="18">
        <v>1392.36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18"/>
      <c r="D34" s="44" t="s">
        <v>49</v>
      </c>
      <c r="E34" s="1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18">
        <v>79.98</v>
      </c>
      <c r="D35" s="44" t="s">
        <v>50</v>
      </c>
      <c r="E35" s="1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18"/>
      <c r="D37" s="44" t="s">
        <v>52</v>
      </c>
      <c r="E37" s="18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18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18"/>
    </row>
    <row r="40" spans="1:5" s="1" customFormat="1" ht="15" customHeight="1">
      <c r="A40" s="10" t="s">
        <v>55</v>
      </c>
      <c r="B40" s="43"/>
      <c r="C40" s="11">
        <f>C33+C35</f>
        <v>1392.3600000000001</v>
      </c>
      <c r="D40" s="54" t="s">
        <v>56</v>
      </c>
      <c r="E40" s="18">
        <f>E33</f>
        <v>1392.36</v>
      </c>
    </row>
    <row r="41" spans="4:5" s="1" customFormat="1" ht="14.25">
      <c r="D41" s="2"/>
      <c r="E41" s="38"/>
    </row>
    <row r="42" spans="4:5" s="1" customFormat="1" ht="14.25">
      <c r="D42" s="15"/>
      <c r="E42" s="15"/>
    </row>
    <row r="43" spans="4:5" s="1" customFormat="1" ht="14.25">
      <c r="D43" s="15"/>
      <c r="E43" s="15"/>
    </row>
    <row r="44" spans="4:5" s="1" customFormat="1" ht="14.25">
      <c r="D44" s="15"/>
      <c r="E44" s="1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249</v>
      </c>
    </row>
    <row r="2" spans="1:8" s="1" customFormat="1" ht="26.25" customHeight="1">
      <c r="A2" s="4" t="s">
        <v>250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241</v>
      </c>
      <c r="B4" s="16" t="s">
        <v>251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248</v>
      </c>
      <c r="B5" s="17" t="s">
        <v>252</v>
      </c>
      <c r="C5" s="18">
        <v>2.97</v>
      </c>
      <c r="D5" s="18">
        <v>2.97</v>
      </c>
      <c r="E5" s="18"/>
      <c r="F5" s="18"/>
      <c r="G5" s="18"/>
      <c r="H5" s="11"/>
    </row>
    <row r="6" spans="1:8" s="1" customFormat="1" ht="23.25" customHeight="1">
      <c r="A6" s="17" t="s">
        <v>248</v>
      </c>
      <c r="B6" s="17" t="s">
        <v>253</v>
      </c>
      <c r="C6" s="18">
        <v>0.63</v>
      </c>
      <c r="D6" s="18">
        <v>0.63</v>
      </c>
      <c r="E6" s="18"/>
      <c r="F6" s="18"/>
      <c r="G6" s="18"/>
      <c r="H6" s="11"/>
    </row>
    <row r="7" spans="1:8" s="1" customFormat="1" ht="23.25" customHeight="1">
      <c r="A7" s="17" t="s">
        <v>248</v>
      </c>
      <c r="B7" s="17" t="s">
        <v>254</v>
      </c>
      <c r="C7" s="18">
        <v>18</v>
      </c>
      <c r="D7" s="18">
        <v>18</v>
      </c>
      <c r="E7" s="18"/>
      <c r="F7" s="18"/>
      <c r="G7" s="18"/>
      <c r="H7" s="11"/>
    </row>
    <row r="8" spans="1:8" s="1" customFormat="1" ht="23.25" customHeight="1">
      <c r="A8" s="17" t="s">
        <v>248</v>
      </c>
      <c r="B8" s="17" t="s">
        <v>255</v>
      </c>
      <c r="C8" s="18">
        <v>2.4</v>
      </c>
      <c r="D8" s="18">
        <v>2.4</v>
      </c>
      <c r="E8" s="18"/>
      <c r="F8" s="18"/>
      <c r="G8" s="18"/>
      <c r="H8" s="11"/>
    </row>
    <row r="9" spans="1:8" s="1" customFormat="1" ht="23.25" customHeight="1">
      <c r="A9" s="17" t="s">
        <v>248</v>
      </c>
      <c r="B9" s="17" t="s">
        <v>256</v>
      </c>
      <c r="C9" s="18">
        <v>0.2</v>
      </c>
      <c r="D9" s="18">
        <v>0.2</v>
      </c>
      <c r="E9" s="18"/>
      <c r="F9" s="18"/>
      <c r="G9" s="18"/>
      <c r="H9" s="11"/>
    </row>
    <row r="10" spans="1:8" s="1" customFormat="1" ht="23.25" customHeight="1">
      <c r="A10" s="17" t="s">
        <v>129</v>
      </c>
      <c r="B10" s="17" t="s">
        <v>60</v>
      </c>
      <c r="C10" s="18">
        <v>24.2</v>
      </c>
      <c r="D10" s="18">
        <v>24.2</v>
      </c>
      <c r="E10" s="18"/>
      <c r="F10" s="18"/>
      <c r="G10" s="18"/>
      <c r="H10" s="11"/>
    </row>
    <row r="11" spans="3:4" s="1" customFormat="1" ht="33.75" customHeight="1">
      <c r="C11" s="15"/>
      <c r="D11" s="15"/>
    </row>
    <row r="12" spans="1:8" s="1" customFormat="1" ht="14.25">
      <c r="A12" s="15"/>
      <c r="B12" s="15"/>
      <c r="C12" s="15"/>
      <c r="D12" s="15"/>
      <c r="E12" s="15"/>
      <c r="F12" s="15"/>
      <c r="G12" s="15"/>
      <c r="H12" s="15"/>
    </row>
    <row r="13" spans="1:8" s="1" customFormat="1" ht="14.25">
      <c r="A13" s="15"/>
      <c r="B13" s="15"/>
      <c r="C13" s="15"/>
      <c r="D13" s="15"/>
      <c r="E13" s="15"/>
      <c r="F13" s="15"/>
      <c r="G13" s="15"/>
      <c r="H13" s="15"/>
    </row>
    <row r="14" spans="5:7" s="1" customFormat="1" ht="9.75" customHeight="1">
      <c r="E14" s="14"/>
      <c r="F14" s="14"/>
      <c r="G14" s="14"/>
    </row>
    <row r="15" spans="5:7" s="1" customFormat="1" ht="14.25">
      <c r="E15" s="14"/>
      <c r="F15" s="14"/>
      <c r="G15" s="14"/>
    </row>
    <row r="16" spans="5:7" s="1" customFormat="1" ht="14.25">
      <c r="E16" s="14"/>
      <c r="F16" s="14"/>
      <c r="G16" s="14"/>
    </row>
    <row r="17" spans="5:7" s="1" customFormat="1" ht="14.25">
      <c r="E17" s="14"/>
      <c r="F17" s="14"/>
      <c r="G17" s="14"/>
    </row>
    <row r="18" spans="5:7" s="1" customFormat="1" ht="14.25">
      <c r="E18" s="14"/>
      <c r="F18" s="14"/>
      <c r="G18" s="14"/>
    </row>
    <row r="19" spans="5:7" s="1" customFormat="1" ht="14.25">
      <c r="E19" s="14"/>
      <c r="F19" s="14"/>
      <c r="G19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257</v>
      </c>
    </row>
    <row r="2" spans="1:7" s="1" customFormat="1" ht="30" customHeight="1">
      <c r="A2" s="13" t="s">
        <v>258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241</v>
      </c>
      <c r="B4" s="9" t="s">
        <v>259</v>
      </c>
      <c r="C4" s="9" t="s">
        <v>260</v>
      </c>
      <c r="D4" s="10" t="s">
        <v>261</v>
      </c>
      <c r="E4" s="10" t="s">
        <v>262</v>
      </c>
      <c r="F4" s="10" t="s">
        <v>263</v>
      </c>
      <c r="G4" s="10" t="s">
        <v>264</v>
      </c>
    </row>
    <row r="5" spans="1:2" s="1" customFormat="1" ht="21" customHeight="1">
      <c r="A5" s="14"/>
      <c r="B5" s="14"/>
    </row>
    <row r="6" spans="1:2" s="1" customFormat="1" ht="14.25">
      <c r="A6" s="15"/>
      <c r="B6" s="15"/>
    </row>
    <row r="7" spans="1:2" s="1" customFormat="1" ht="14.25">
      <c r="A7" s="15"/>
      <c r="B7" s="15"/>
    </row>
    <row r="8" s="1" customFormat="1" ht="14.25">
      <c r="A8" s="15"/>
    </row>
    <row r="9" s="1" customFormat="1" ht="14.25">
      <c r="A9" s="15"/>
    </row>
    <row r="10" s="1" customFormat="1" ht="14.25"/>
    <row r="11" spans="1:2" s="1" customFormat="1" ht="14.25">
      <c r="A11" s="14"/>
      <c r="B11" s="14"/>
    </row>
    <row r="12" spans="1:2" s="1" customFormat="1" ht="14.25">
      <c r="A12" s="14"/>
      <c r="B12" s="14"/>
    </row>
    <row r="13" spans="1:2" s="1" customFormat="1" ht="14.25">
      <c r="A13" s="14"/>
      <c r="B13" s="14"/>
    </row>
    <row r="14" spans="1:3" s="1" customFormat="1" ht="14.25">
      <c r="A14" s="14"/>
      <c r="B14" s="14"/>
      <c r="C14" s="12"/>
    </row>
    <row r="15" spans="1:3" s="1" customFormat="1" ht="14.25">
      <c r="A15" s="14"/>
      <c r="B15" s="14"/>
      <c r="C15" s="12"/>
    </row>
    <row r="16" spans="1:3" s="1" customFormat="1" ht="14.2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D15" sqref="D15"/>
    </sheetView>
  </sheetViews>
  <sheetFormatPr defaultColWidth="8.8515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265</v>
      </c>
    </row>
    <row r="2" spans="1:6" s="1" customFormat="1" ht="26.25" customHeight="1">
      <c r="A2" s="4" t="s">
        <v>266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267</v>
      </c>
      <c r="B4" s="10" t="s">
        <v>268</v>
      </c>
      <c r="C4" s="10" t="s">
        <v>269</v>
      </c>
      <c r="D4" s="10"/>
      <c r="E4" s="10"/>
      <c r="F4" s="10" t="s">
        <v>270</v>
      </c>
    </row>
    <row r="5" spans="1:6" s="1" customFormat="1" ht="18.75" customHeight="1">
      <c r="A5" s="9"/>
      <c r="B5" s="10"/>
      <c r="C5" s="10" t="s">
        <v>62</v>
      </c>
      <c r="D5" s="10" t="s">
        <v>271</v>
      </c>
      <c r="E5" s="10" t="s">
        <v>272</v>
      </c>
      <c r="F5" s="10"/>
    </row>
    <row r="6" spans="1:6" s="1" customFormat="1" ht="18.75" customHeight="1">
      <c r="A6" s="11">
        <f>C6</f>
        <v>41.308</v>
      </c>
      <c r="B6" s="11"/>
      <c r="C6" s="11">
        <f>D6+E6+F6</f>
        <v>41.308</v>
      </c>
      <c r="D6" s="11">
        <v>18</v>
      </c>
      <c r="E6" s="11">
        <v>22.32</v>
      </c>
      <c r="F6" s="11">
        <v>0.988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O12" sqref="O12"/>
    </sheetView>
  </sheetViews>
  <sheetFormatPr defaultColWidth="8.8515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8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8" t="s">
        <v>67</v>
      </c>
      <c r="I5" s="58"/>
      <c r="J5" s="58"/>
      <c r="K5" s="58"/>
      <c r="L5" s="58"/>
      <c r="M5" s="58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f>C7+N7</f>
        <v>1392.361583</v>
      </c>
      <c r="C7" s="18">
        <v>1312.381583</v>
      </c>
      <c r="D7" s="18">
        <v>1312.381583</v>
      </c>
      <c r="E7" s="18"/>
      <c r="F7" s="18"/>
      <c r="G7" s="18"/>
      <c r="H7" s="18"/>
      <c r="I7" s="18"/>
      <c r="J7" s="18"/>
      <c r="K7" s="18"/>
      <c r="L7" s="18"/>
      <c r="M7" s="18"/>
      <c r="N7" s="18">
        <f>O7</f>
        <v>79.98</v>
      </c>
      <c r="O7" s="18">
        <f>O8</f>
        <v>79.98</v>
      </c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f>C8+N8</f>
        <v>1392.361583</v>
      </c>
      <c r="C8" s="18">
        <v>1312.381583</v>
      </c>
      <c r="D8" s="18">
        <v>1312.381583</v>
      </c>
      <c r="E8" s="18"/>
      <c r="F8" s="18"/>
      <c r="G8" s="18"/>
      <c r="H8" s="18"/>
      <c r="I8" s="18"/>
      <c r="J8" s="18"/>
      <c r="K8" s="18"/>
      <c r="L8" s="18"/>
      <c r="M8" s="18"/>
      <c r="N8" s="18">
        <f>O8</f>
        <v>79.98</v>
      </c>
      <c r="O8" s="18">
        <v>79.98</v>
      </c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8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7" t="s">
        <v>83</v>
      </c>
      <c r="B5" s="47" t="s">
        <v>84</v>
      </c>
      <c r="C5" s="11">
        <v>1107.645822</v>
      </c>
      <c r="D5" s="11">
        <v>784.665852</v>
      </c>
      <c r="E5" s="11">
        <v>322.97997</v>
      </c>
      <c r="F5" s="11"/>
      <c r="G5" s="11"/>
      <c r="H5" s="11"/>
    </row>
    <row r="6" spans="1:8" s="1" customFormat="1" ht="18.75" customHeight="1">
      <c r="A6" s="37" t="s">
        <v>85</v>
      </c>
      <c r="B6" s="47" t="s">
        <v>86</v>
      </c>
      <c r="C6" s="11">
        <v>1027.665852</v>
      </c>
      <c r="D6" s="11">
        <v>784.665852</v>
      </c>
      <c r="E6" s="11">
        <v>243</v>
      </c>
      <c r="F6" s="11"/>
      <c r="G6" s="11"/>
      <c r="H6" s="11"/>
    </row>
    <row r="7" spans="1:8" s="1" customFormat="1" ht="18.75" customHeight="1">
      <c r="A7" s="37" t="s">
        <v>87</v>
      </c>
      <c r="B7" s="47" t="s">
        <v>88</v>
      </c>
      <c r="C7" s="11">
        <v>784.665852</v>
      </c>
      <c r="D7" s="11">
        <v>784.665852</v>
      </c>
      <c r="E7" s="11"/>
      <c r="F7" s="11"/>
      <c r="G7" s="11"/>
      <c r="H7" s="11"/>
    </row>
    <row r="8" spans="1:8" s="1" customFormat="1" ht="18.75" customHeight="1">
      <c r="A8" s="37" t="s">
        <v>89</v>
      </c>
      <c r="B8" s="47" t="s">
        <v>90</v>
      </c>
      <c r="C8" s="11">
        <v>243</v>
      </c>
      <c r="D8" s="11"/>
      <c r="E8" s="11">
        <v>243</v>
      </c>
      <c r="F8" s="11"/>
      <c r="G8" s="11"/>
      <c r="H8" s="11"/>
    </row>
    <row r="9" spans="1:8" s="1" customFormat="1" ht="18.75" customHeight="1">
      <c r="A9" s="37" t="s">
        <v>91</v>
      </c>
      <c r="B9" s="47" t="s">
        <v>92</v>
      </c>
      <c r="C9" s="11">
        <v>79.97997</v>
      </c>
      <c r="D9" s="11"/>
      <c r="E9" s="11">
        <v>79.97997</v>
      </c>
      <c r="F9" s="11"/>
      <c r="G9" s="11"/>
      <c r="H9" s="11"/>
    </row>
    <row r="10" spans="1:8" s="1" customFormat="1" ht="18.75" customHeight="1">
      <c r="A10" s="37" t="s">
        <v>93</v>
      </c>
      <c r="B10" s="47" t="s">
        <v>94</v>
      </c>
      <c r="C10" s="11">
        <v>79.97997</v>
      </c>
      <c r="D10" s="11"/>
      <c r="E10" s="11">
        <v>79.97997</v>
      </c>
      <c r="F10" s="11"/>
      <c r="G10" s="11"/>
      <c r="H10" s="11"/>
    </row>
    <row r="11" spans="1:8" s="1" customFormat="1" ht="18.75" customHeight="1">
      <c r="A11" s="37" t="s">
        <v>95</v>
      </c>
      <c r="B11" s="47" t="s">
        <v>96</v>
      </c>
      <c r="C11" s="11">
        <v>163.746611</v>
      </c>
      <c r="D11" s="11">
        <v>163.746611</v>
      </c>
      <c r="E11" s="11"/>
      <c r="F11" s="11"/>
      <c r="G11" s="11"/>
      <c r="H11" s="11"/>
    </row>
    <row r="12" spans="1:8" s="1" customFormat="1" ht="18.75" customHeight="1">
      <c r="A12" s="37" t="s">
        <v>97</v>
      </c>
      <c r="B12" s="47" t="s">
        <v>98</v>
      </c>
      <c r="C12" s="11">
        <v>160.30142</v>
      </c>
      <c r="D12" s="11">
        <v>160.30142</v>
      </c>
      <c r="E12" s="11"/>
      <c r="F12" s="11"/>
      <c r="G12" s="11"/>
      <c r="H12" s="11"/>
    </row>
    <row r="13" spans="1:8" s="1" customFormat="1" ht="18.75" customHeight="1">
      <c r="A13" s="37" t="s">
        <v>99</v>
      </c>
      <c r="B13" s="47" t="s">
        <v>100</v>
      </c>
      <c r="C13" s="11">
        <v>60.0785</v>
      </c>
      <c r="D13" s="11">
        <v>60.0785</v>
      </c>
      <c r="E13" s="11"/>
      <c r="F13" s="11"/>
      <c r="G13" s="11"/>
      <c r="H13" s="11"/>
    </row>
    <row r="14" spans="1:8" s="1" customFormat="1" ht="18.75" customHeight="1">
      <c r="A14" s="37" t="s">
        <v>101</v>
      </c>
      <c r="B14" s="47" t="s">
        <v>102</v>
      </c>
      <c r="C14" s="11">
        <v>66.81528</v>
      </c>
      <c r="D14" s="11">
        <v>66.81528</v>
      </c>
      <c r="E14" s="11"/>
      <c r="F14" s="11"/>
      <c r="G14" s="11"/>
      <c r="H14" s="11"/>
    </row>
    <row r="15" spans="1:8" s="1" customFormat="1" ht="18.75" customHeight="1">
      <c r="A15" s="37" t="s">
        <v>103</v>
      </c>
      <c r="B15" s="47" t="s">
        <v>104</v>
      </c>
      <c r="C15" s="11">
        <v>33.40764</v>
      </c>
      <c r="D15" s="11">
        <v>33.40764</v>
      </c>
      <c r="E15" s="11"/>
      <c r="F15" s="11"/>
      <c r="G15" s="11"/>
      <c r="H15" s="11"/>
    </row>
    <row r="16" spans="1:8" s="1" customFormat="1" ht="18.75" customHeight="1">
      <c r="A16" s="37" t="s">
        <v>105</v>
      </c>
      <c r="B16" s="47" t="s">
        <v>106</v>
      </c>
      <c r="C16" s="11">
        <v>2.61</v>
      </c>
      <c r="D16" s="11">
        <v>2.61</v>
      </c>
      <c r="E16" s="11"/>
      <c r="F16" s="11"/>
      <c r="G16" s="11"/>
      <c r="H16" s="11"/>
    </row>
    <row r="17" spans="1:8" s="1" customFormat="1" ht="18.75" customHeight="1">
      <c r="A17" s="37" t="s">
        <v>107</v>
      </c>
      <c r="B17" s="47" t="s">
        <v>108</v>
      </c>
      <c r="C17" s="11">
        <v>2.61</v>
      </c>
      <c r="D17" s="11">
        <v>2.61</v>
      </c>
      <c r="E17" s="11"/>
      <c r="F17" s="11"/>
      <c r="G17" s="11"/>
      <c r="H17" s="11"/>
    </row>
    <row r="18" spans="1:8" s="1" customFormat="1" ht="18.75" customHeight="1">
      <c r="A18" s="37" t="s">
        <v>109</v>
      </c>
      <c r="B18" s="47" t="s">
        <v>110</v>
      </c>
      <c r="C18" s="11">
        <v>0.835191</v>
      </c>
      <c r="D18" s="11">
        <v>0.835191</v>
      </c>
      <c r="E18" s="11"/>
      <c r="F18" s="11"/>
      <c r="G18" s="11"/>
      <c r="H18" s="11"/>
    </row>
    <row r="19" spans="1:8" s="1" customFormat="1" ht="18.75" customHeight="1">
      <c r="A19" s="37" t="s">
        <v>111</v>
      </c>
      <c r="B19" s="47" t="s">
        <v>112</v>
      </c>
      <c r="C19" s="11">
        <v>0.835191</v>
      </c>
      <c r="D19" s="11">
        <v>0.835191</v>
      </c>
      <c r="E19" s="11"/>
      <c r="F19" s="11"/>
      <c r="G19" s="11"/>
      <c r="H19" s="11"/>
    </row>
    <row r="20" spans="1:8" s="1" customFormat="1" ht="18.75" customHeight="1">
      <c r="A20" s="37" t="s">
        <v>113</v>
      </c>
      <c r="B20" s="47" t="s">
        <v>114</v>
      </c>
      <c r="C20" s="11">
        <v>36.99486</v>
      </c>
      <c r="D20" s="11">
        <v>36.99486</v>
      </c>
      <c r="E20" s="11"/>
      <c r="F20" s="11"/>
      <c r="G20" s="11"/>
      <c r="H20" s="11"/>
    </row>
    <row r="21" spans="1:8" s="1" customFormat="1" ht="18.75" customHeight="1">
      <c r="A21" s="37" t="s">
        <v>115</v>
      </c>
      <c r="B21" s="47" t="s">
        <v>116</v>
      </c>
      <c r="C21" s="11">
        <v>36.99486</v>
      </c>
      <c r="D21" s="11">
        <v>36.99486</v>
      </c>
      <c r="E21" s="11"/>
      <c r="F21" s="11"/>
      <c r="G21" s="11"/>
      <c r="H21" s="11"/>
    </row>
    <row r="22" spans="1:8" s="1" customFormat="1" ht="18.75" customHeight="1">
      <c r="A22" s="37" t="s">
        <v>117</v>
      </c>
      <c r="B22" s="47" t="s">
        <v>118</v>
      </c>
      <c r="C22" s="11">
        <v>22.267176</v>
      </c>
      <c r="D22" s="11">
        <v>22.267176</v>
      </c>
      <c r="E22" s="11"/>
      <c r="F22" s="11"/>
      <c r="G22" s="11"/>
      <c r="H22" s="11"/>
    </row>
    <row r="23" spans="1:8" s="1" customFormat="1" ht="18.75" customHeight="1">
      <c r="A23" s="37" t="s">
        <v>119</v>
      </c>
      <c r="B23" s="47" t="s">
        <v>120</v>
      </c>
      <c r="C23" s="11">
        <v>14.727684</v>
      </c>
      <c r="D23" s="11">
        <v>14.727684</v>
      </c>
      <c r="E23" s="11"/>
      <c r="F23" s="11"/>
      <c r="G23" s="11"/>
      <c r="H23" s="11"/>
    </row>
    <row r="24" spans="1:8" s="1" customFormat="1" ht="18.75" customHeight="1">
      <c r="A24" s="37" t="s">
        <v>121</v>
      </c>
      <c r="B24" s="47" t="s">
        <v>122</v>
      </c>
      <c r="C24" s="11">
        <v>83.97426</v>
      </c>
      <c r="D24" s="11">
        <v>83.97426</v>
      </c>
      <c r="E24" s="11"/>
      <c r="F24" s="11"/>
      <c r="G24" s="11"/>
      <c r="H24" s="11"/>
    </row>
    <row r="25" spans="1:8" s="1" customFormat="1" ht="18.75" customHeight="1">
      <c r="A25" s="37" t="s">
        <v>123</v>
      </c>
      <c r="B25" s="47" t="s">
        <v>124</v>
      </c>
      <c r="C25" s="11">
        <v>83.97426</v>
      </c>
      <c r="D25" s="11">
        <v>83.97426</v>
      </c>
      <c r="E25" s="11"/>
      <c r="F25" s="11"/>
      <c r="G25" s="11"/>
      <c r="H25" s="11"/>
    </row>
    <row r="26" spans="1:8" s="1" customFormat="1" ht="18.75" customHeight="1">
      <c r="A26" s="37" t="s">
        <v>125</v>
      </c>
      <c r="B26" s="47" t="s">
        <v>126</v>
      </c>
      <c r="C26" s="11">
        <v>50.11146</v>
      </c>
      <c r="D26" s="11">
        <v>50.11146</v>
      </c>
      <c r="E26" s="11"/>
      <c r="F26" s="11"/>
      <c r="G26" s="11"/>
      <c r="H26" s="11"/>
    </row>
    <row r="27" spans="1:8" s="1" customFormat="1" ht="18.75" customHeight="1">
      <c r="A27" s="37" t="s">
        <v>127</v>
      </c>
      <c r="B27" s="47" t="s">
        <v>128</v>
      </c>
      <c r="C27" s="11">
        <v>33.8628</v>
      </c>
      <c r="D27" s="11">
        <v>33.8628</v>
      </c>
      <c r="E27" s="11"/>
      <c r="F27" s="11"/>
      <c r="G27" s="11"/>
      <c r="H27" s="11"/>
    </row>
    <row r="28" spans="1:8" s="1" customFormat="1" ht="18.75" customHeight="1">
      <c r="A28" s="37" t="s">
        <v>129</v>
      </c>
      <c r="B28" s="47" t="s">
        <v>60</v>
      </c>
      <c r="C28" s="11">
        <v>1392.361553</v>
      </c>
      <c r="D28" s="11">
        <v>1069.381583</v>
      </c>
      <c r="E28" s="11">
        <v>322.97997</v>
      </c>
      <c r="F28" s="11"/>
      <c r="G28" s="11"/>
      <c r="H28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8">
      <selection activeCell="A1" sqref="A1"/>
    </sheetView>
  </sheetViews>
  <sheetFormatPr defaultColWidth="8.8515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8"/>
      <c r="C1" s="39"/>
      <c r="D1" s="39"/>
      <c r="E1" s="3" t="s">
        <v>130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131</v>
      </c>
      <c r="B2" s="19"/>
      <c r="C2" s="19"/>
      <c r="D2" s="19"/>
      <c r="E2" s="1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0"/>
      <c r="C3" s="41"/>
      <c r="D3" s="42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132</v>
      </c>
      <c r="B5" s="10"/>
      <c r="C5" s="10" t="s">
        <v>6</v>
      </c>
      <c r="D5" s="10" t="s">
        <v>133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134</v>
      </c>
      <c r="B6" s="37"/>
      <c r="C6" s="11">
        <v>1312.381583</v>
      </c>
      <c r="D6" s="37" t="s">
        <v>135</v>
      </c>
      <c r="E6" s="11">
        <f>SUM(E7:E33)</f>
        <v>1392.361553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136</v>
      </c>
      <c r="B7" s="37"/>
      <c r="C7" s="11">
        <v>1312.381583</v>
      </c>
      <c r="D7" s="37" t="s">
        <v>137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138</v>
      </c>
      <c r="B8" s="37"/>
      <c r="C8" s="18"/>
      <c r="D8" s="37" t="s">
        <v>139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140</v>
      </c>
      <c r="B9" s="37"/>
      <c r="C9" s="11"/>
      <c r="D9" s="44" t="s">
        <v>141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18"/>
      <c r="D10" s="44" t="s">
        <v>142</v>
      </c>
      <c r="E10" s="18">
        <v>1107.645822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143</v>
      </c>
      <c r="B11" s="37"/>
      <c r="C11" s="18"/>
      <c r="D11" s="44" t="s">
        <v>144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136</v>
      </c>
      <c r="B12" s="37"/>
      <c r="C12" s="18"/>
      <c r="D12" s="44" t="s">
        <v>145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138</v>
      </c>
      <c r="B13" s="37"/>
      <c r="C13" s="18"/>
      <c r="D13" s="44" t="s">
        <v>146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140</v>
      </c>
      <c r="B14" s="37"/>
      <c r="C14" s="11"/>
      <c r="D14" s="44" t="s">
        <v>147</v>
      </c>
      <c r="E14" s="18">
        <v>163.746611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45"/>
      <c r="D15" s="44" t="s">
        <v>148</v>
      </c>
      <c r="E15" s="18">
        <v>36.99486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149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150</v>
      </c>
      <c r="E17" s="18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151</v>
      </c>
      <c r="E18" s="18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152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153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154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155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156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157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158</v>
      </c>
      <c r="E25" s="18">
        <v>83.97426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159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160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161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162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163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164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165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166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167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168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45"/>
      <c r="D36" s="50" t="s">
        <v>169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45"/>
      <c r="D37" s="50" t="s">
        <v>170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3"/>
      <c r="C39" s="11">
        <v>1312.381583</v>
      </c>
      <c r="D39" s="54" t="s">
        <v>56</v>
      </c>
      <c r="E39" s="18">
        <f>SUM(E7:E34)</f>
        <v>1392.361553</v>
      </c>
    </row>
    <row r="40" spans="4:5" s="1" customFormat="1" ht="14.25">
      <c r="D40" s="2"/>
      <c r="E40" s="38"/>
    </row>
    <row r="41" spans="4:5" s="1" customFormat="1" ht="14.25">
      <c r="D41" s="15"/>
      <c r="E41" s="15"/>
    </row>
    <row r="42" spans="4:5" s="1" customFormat="1" ht="14.25">
      <c r="D42" s="15"/>
      <c r="E42" s="15"/>
    </row>
    <row r="43" spans="4:5" s="1" customFormat="1" ht="14.25">
      <c r="D43" s="15"/>
      <c r="E43" s="15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5">
      <selection activeCell="A1" sqref="A1:F1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171</v>
      </c>
    </row>
    <row r="2" spans="1:7" s="1" customFormat="1" ht="26.25" customHeight="1">
      <c r="A2" s="4" t="s">
        <v>172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173</v>
      </c>
      <c r="F5" s="21" t="s">
        <v>174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1107.645822</v>
      </c>
      <c r="D6" s="11">
        <v>784.665852</v>
      </c>
      <c r="E6" s="11">
        <v>627.3327</v>
      </c>
      <c r="F6" s="11">
        <v>157.333152</v>
      </c>
      <c r="G6" s="11">
        <v>322.97997</v>
      </c>
    </row>
    <row r="7" spans="1:7" s="1" customFormat="1" ht="18.75" customHeight="1">
      <c r="A7" s="28" t="s">
        <v>85</v>
      </c>
      <c r="B7" s="28" t="s">
        <v>86</v>
      </c>
      <c r="C7" s="11">
        <v>1027.665852</v>
      </c>
      <c r="D7" s="11">
        <v>784.665852</v>
      </c>
      <c r="E7" s="11">
        <v>627.3327</v>
      </c>
      <c r="F7" s="11">
        <v>157.333152</v>
      </c>
      <c r="G7" s="11">
        <v>243</v>
      </c>
    </row>
    <row r="8" spans="1:7" s="1" customFormat="1" ht="18.75" customHeight="1">
      <c r="A8" s="28" t="s">
        <v>87</v>
      </c>
      <c r="B8" s="28" t="s">
        <v>88</v>
      </c>
      <c r="C8" s="11">
        <v>784.665852</v>
      </c>
      <c r="D8" s="11">
        <v>784.665852</v>
      </c>
      <c r="E8" s="11">
        <v>627.3327</v>
      </c>
      <c r="F8" s="11">
        <v>157.333152</v>
      </c>
      <c r="G8" s="11"/>
    </row>
    <row r="9" spans="1:7" s="1" customFormat="1" ht="18.75" customHeight="1">
      <c r="A9" s="28" t="s">
        <v>89</v>
      </c>
      <c r="B9" s="28" t="s">
        <v>90</v>
      </c>
      <c r="C9" s="11">
        <v>243</v>
      </c>
      <c r="D9" s="11"/>
      <c r="E9" s="11"/>
      <c r="F9" s="11"/>
      <c r="G9" s="11">
        <v>243</v>
      </c>
    </row>
    <row r="10" spans="1:7" s="1" customFormat="1" ht="18.75" customHeight="1">
      <c r="A10" s="28" t="s">
        <v>91</v>
      </c>
      <c r="B10" s="28" t="s">
        <v>92</v>
      </c>
      <c r="C10" s="11">
        <v>79.97997</v>
      </c>
      <c r="D10" s="11"/>
      <c r="E10" s="11"/>
      <c r="F10" s="11"/>
      <c r="G10" s="11">
        <v>79.97997</v>
      </c>
    </row>
    <row r="11" spans="1:7" s="1" customFormat="1" ht="18.75" customHeight="1">
      <c r="A11" s="28" t="s">
        <v>93</v>
      </c>
      <c r="B11" s="28" t="s">
        <v>94</v>
      </c>
      <c r="C11" s="11">
        <v>79.97997</v>
      </c>
      <c r="D11" s="11"/>
      <c r="E11" s="11"/>
      <c r="F11" s="11"/>
      <c r="G11" s="11">
        <v>79.97997</v>
      </c>
    </row>
    <row r="12" spans="1:7" s="1" customFormat="1" ht="18.75" customHeight="1">
      <c r="A12" s="28" t="s">
        <v>95</v>
      </c>
      <c r="B12" s="28" t="s">
        <v>96</v>
      </c>
      <c r="C12" s="11">
        <v>163.746611</v>
      </c>
      <c r="D12" s="11">
        <v>163.746611</v>
      </c>
      <c r="E12" s="11">
        <v>162.784811</v>
      </c>
      <c r="F12" s="11">
        <v>0.9618</v>
      </c>
      <c r="G12" s="11"/>
    </row>
    <row r="13" spans="1:7" s="1" customFormat="1" ht="18.75" customHeight="1">
      <c r="A13" s="28" t="s">
        <v>97</v>
      </c>
      <c r="B13" s="28" t="s">
        <v>98</v>
      </c>
      <c r="C13" s="11">
        <v>160.30142</v>
      </c>
      <c r="D13" s="11">
        <v>160.30142</v>
      </c>
      <c r="E13" s="11">
        <v>159.33962</v>
      </c>
      <c r="F13" s="11">
        <v>0.9618</v>
      </c>
      <c r="G13" s="11"/>
    </row>
    <row r="14" spans="1:7" s="1" customFormat="1" ht="18.75" customHeight="1">
      <c r="A14" s="28" t="s">
        <v>99</v>
      </c>
      <c r="B14" s="28" t="s">
        <v>100</v>
      </c>
      <c r="C14" s="11">
        <v>60.0785</v>
      </c>
      <c r="D14" s="11">
        <v>60.0785</v>
      </c>
      <c r="E14" s="11">
        <v>59.1167</v>
      </c>
      <c r="F14" s="11">
        <v>0.9618</v>
      </c>
      <c r="G14" s="11"/>
    </row>
    <row r="15" spans="1:7" s="1" customFormat="1" ht="18.75" customHeight="1">
      <c r="A15" s="28" t="s">
        <v>101</v>
      </c>
      <c r="B15" s="28" t="s">
        <v>102</v>
      </c>
      <c r="C15" s="11">
        <v>66.81528</v>
      </c>
      <c r="D15" s="11">
        <v>66.81528</v>
      </c>
      <c r="E15" s="11">
        <v>66.81528</v>
      </c>
      <c r="F15" s="11"/>
      <c r="G15" s="11"/>
    </row>
    <row r="16" spans="1:7" s="1" customFormat="1" ht="18.75" customHeight="1">
      <c r="A16" s="28" t="s">
        <v>103</v>
      </c>
      <c r="B16" s="28" t="s">
        <v>104</v>
      </c>
      <c r="C16" s="11">
        <v>33.40764</v>
      </c>
      <c r="D16" s="11">
        <v>33.40764</v>
      </c>
      <c r="E16" s="11">
        <v>33.40764</v>
      </c>
      <c r="F16" s="11"/>
      <c r="G16" s="11"/>
    </row>
    <row r="17" spans="1:7" s="1" customFormat="1" ht="18.75" customHeight="1">
      <c r="A17" s="28" t="s">
        <v>105</v>
      </c>
      <c r="B17" s="28" t="s">
        <v>106</v>
      </c>
      <c r="C17" s="11">
        <v>2.61</v>
      </c>
      <c r="D17" s="11">
        <v>2.61</v>
      </c>
      <c r="E17" s="11">
        <v>2.61</v>
      </c>
      <c r="F17" s="11"/>
      <c r="G17" s="11"/>
    </row>
    <row r="18" spans="1:7" s="1" customFormat="1" ht="18.75" customHeight="1">
      <c r="A18" s="28" t="s">
        <v>107</v>
      </c>
      <c r="B18" s="28" t="s">
        <v>108</v>
      </c>
      <c r="C18" s="11">
        <v>2.61</v>
      </c>
      <c r="D18" s="11">
        <v>2.61</v>
      </c>
      <c r="E18" s="11">
        <v>2.61</v>
      </c>
      <c r="F18" s="11"/>
      <c r="G18" s="11"/>
    </row>
    <row r="19" spans="1:7" s="1" customFormat="1" ht="18.75" customHeight="1">
      <c r="A19" s="28" t="s">
        <v>109</v>
      </c>
      <c r="B19" s="28" t="s">
        <v>110</v>
      </c>
      <c r="C19" s="11">
        <v>0.835191</v>
      </c>
      <c r="D19" s="11">
        <v>0.835191</v>
      </c>
      <c r="E19" s="11">
        <v>0.835191</v>
      </c>
      <c r="F19" s="11"/>
      <c r="G19" s="11"/>
    </row>
    <row r="20" spans="1:7" s="1" customFormat="1" ht="18.75" customHeight="1">
      <c r="A20" s="28" t="s">
        <v>111</v>
      </c>
      <c r="B20" s="28" t="s">
        <v>112</v>
      </c>
      <c r="C20" s="11">
        <v>0.835191</v>
      </c>
      <c r="D20" s="11">
        <v>0.835191</v>
      </c>
      <c r="E20" s="11">
        <v>0.835191</v>
      </c>
      <c r="F20" s="11"/>
      <c r="G20" s="11"/>
    </row>
    <row r="21" spans="1:7" s="1" customFormat="1" ht="18.75" customHeight="1">
      <c r="A21" s="28" t="s">
        <v>113</v>
      </c>
      <c r="B21" s="28" t="s">
        <v>114</v>
      </c>
      <c r="C21" s="11">
        <v>36.99486</v>
      </c>
      <c r="D21" s="11">
        <v>36.99486</v>
      </c>
      <c r="E21" s="11">
        <v>36.99486</v>
      </c>
      <c r="F21" s="11"/>
      <c r="G21" s="11"/>
    </row>
    <row r="22" spans="1:7" s="1" customFormat="1" ht="18.75" customHeight="1">
      <c r="A22" s="28" t="s">
        <v>115</v>
      </c>
      <c r="B22" s="28" t="s">
        <v>116</v>
      </c>
      <c r="C22" s="11">
        <v>36.99486</v>
      </c>
      <c r="D22" s="11">
        <v>36.99486</v>
      </c>
      <c r="E22" s="11">
        <v>36.99486</v>
      </c>
      <c r="F22" s="11"/>
      <c r="G22" s="11"/>
    </row>
    <row r="23" spans="1:7" s="1" customFormat="1" ht="18.75" customHeight="1">
      <c r="A23" s="28" t="s">
        <v>117</v>
      </c>
      <c r="B23" s="28" t="s">
        <v>118</v>
      </c>
      <c r="C23" s="11">
        <v>22.267176</v>
      </c>
      <c r="D23" s="11">
        <v>22.267176</v>
      </c>
      <c r="E23" s="11">
        <v>22.267176</v>
      </c>
      <c r="F23" s="11"/>
      <c r="G23" s="11"/>
    </row>
    <row r="24" spans="1:7" s="1" customFormat="1" ht="18.75" customHeight="1">
      <c r="A24" s="28" t="s">
        <v>119</v>
      </c>
      <c r="B24" s="28" t="s">
        <v>120</v>
      </c>
      <c r="C24" s="11">
        <v>14.727684</v>
      </c>
      <c r="D24" s="11">
        <v>14.727684</v>
      </c>
      <c r="E24" s="11">
        <v>14.727684</v>
      </c>
      <c r="F24" s="11"/>
      <c r="G24" s="11"/>
    </row>
    <row r="25" spans="1:7" s="1" customFormat="1" ht="18.75" customHeight="1">
      <c r="A25" s="28" t="s">
        <v>121</v>
      </c>
      <c r="B25" s="28" t="s">
        <v>122</v>
      </c>
      <c r="C25" s="11">
        <v>83.97426</v>
      </c>
      <c r="D25" s="11">
        <v>83.97426</v>
      </c>
      <c r="E25" s="11">
        <v>83.97426</v>
      </c>
      <c r="F25" s="11"/>
      <c r="G25" s="11"/>
    </row>
    <row r="26" spans="1:7" s="1" customFormat="1" ht="18.75" customHeight="1">
      <c r="A26" s="28" t="s">
        <v>123</v>
      </c>
      <c r="B26" s="28" t="s">
        <v>124</v>
      </c>
      <c r="C26" s="11">
        <v>83.97426</v>
      </c>
      <c r="D26" s="11">
        <v>83.97426</v>
      </c>
      <c r="E26" s="11">
        <v>83.97426</v>
      </c>
      <c r="F26" s="11"/>
      <c r="G26" s="11"/>
    </row>
    <row r="27" spans="1:7" s="1" customFormat="1" ht="18.75" customHeight="1">
      <c r="A27" s="28" t="s">
        <v>125</v>
      </c>
      <c r="B27" s="28" t="s">
        <v>126</v>
      </c>
      <c r="C27" s="11">
        <v>50.11146</v>
      </c>
      <c r="D27" s="11">
        <v>50.11146</v>
      </c>
      <c r="E27" s="11">
        <v>50.11146</v>
      </c>
      <c r="F27" s="11"/>
      <c r="G27" s="11"/>
    </row>
    <row r="28" spans="1:7" s="1" customFormat="1" ht="18.75" customHeight="1">
      <c r="A28" s="28" t="s">
        <v>127</v>
      </c>
      <c r="B28" s="28" t="s">
        <v>128</v>
      </c>
      <c r="C28" s="11">
        <v>33.8628</v>
      </c>
      <c r="D28" s="11">
        <v>33.8628</v>
      </c>
      <c r="E28" s="11">
        <v>33.8628</v>
      </c>
      <c r="F28" s="11"/>
      <c r="G28" s="11"/>
    </row>
    <row r="29" spans="1:7" s="1" customFormat="1" ht="18.75" customHeight="1">
      <c r="A29" s="28" t="s">
        <v>129</v>
      </c>
      <c r="B29" s="28" t="s">
        <v>60</v>
      </c>
      <c r="C29" s="11">
        <v>1392.361553</v>
      </c>
      <c r="D29" s="11">
        <v>1069.381583</v>
      </c>
      <c r="E29" s="11">
        <v>911.086631</v>
      </c>
      <c r="F29" s="11">
        <v>158.294952</v>
      </c>
      <c r="G29" s="11">
        <v>322.97997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175</v>
      </c>
    </row>
    <row r="2" spans="1:5" s="1" customFormat="1" ht="32.25" customHeight="1">
      <c r="A2" s="4" t="s">
        <v>176</v>
      </c>
      <c r="B2" s="4"/>
      <c r="C2" s="4"/>
      <c r="D2" s="4"/>
      <c r="E2" s="4"/>
    </row>
    <row r="3" spans="2:5" s="1" customFormat="1" ht="18" customHeight="1">
      <c r="B3" s="36"/>
      <c r="C3" s="20"/>
      <c r="D3" s="20"/>
      <c r="E3" s="7" t="s">
        <v>2</v>
      </c>
    </row>
    <row r="4" spans="1:5" s="1" customFormat="1" ht="21" customHeight="1">
      <c r="A4" s="31" t="s">
        <v>177</v>
      </c>
      <c r="B4" s="31"/>
      <c r="C4" s="31" t="s">
        <v>178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173</v>
      </c>
      <c r="E5" s="31" t="s">
        <v>174</v>
      </c>
    </row>
    <row r="6" spans="1:5" s="1" customFormat="1" ht="18.75" customHeight="1">
      <c r="A6" s="37" t="s">
        <v>179</v>
      </c>
      <c r="B6" s="37" t="s">
        <v>180</v>
      </c>
      <c r="C6" s="11">
        <v>836.087628</v>
      </c>
      <c r="D6" s="11">
        <v>836.087628</v>
      </c>
      <c r="E6" s="11"/>
    </row>
    <row r="7" spans="1:5" s="1" customFormat="1" ht="18.75" customHeight="1">
      <c r="A7" s="37" t="s">
        <v>181</v>
      </c>
      <c r="B7" s="37" t="s">
        <v>182</v>
      </c>
      <c r="C7" s="11">
        <v>188.2836</v>
      </c>
      <c r="D7" s="11">
        <v>188.2836</v>
      </c>
      <c r="E7" s="11"/>
    </row>
    <row r="8" spans="1:5" s="1" customFormat="1" ht="18.75" customHeight="1">
      <c r="A8" s="37" t="s">
        <v>183</v>
      </c>
      <c r="B8" s="37" t="s">
        <v>184</v>
      </c>
      <c r="C8" s="11">
        <v>144.4476</v>
      </c>
      <c r="D8" s="11">
        <v>144.4476</v>
      </c>
      <c r="E8" s="11"/>
    </row>
    <row r="9" spans="1:5" s="1" customFormat="1" ht="18.75" customHeight="1">
      <c r="A9" s="37" t="s">
        <v>185</v>
      </c>
      <c r="B9" s="37" t="s">
        <v>186</v>
      </c>
      <c r="C9" s="11">
        <v>111.8631</v>
      </c>
      <c r="D9" s="11">
        <v>111.8631</v>
      </c>
      <c r="E9" s="11"/>
    </row>
    <row r="10" spans="1:5" s="1" customFormat="1" ht="18.75" customHeight="1">
      <c r="A10" s="37" t="s">
        <v>187</v>
      </c>
      <c r="B10" s="37" t="s">
        <v>188</v>
      </c>
      <c r="C10" s="11">
        <v>66.81528</v>
      </c>
      <c r="D10" s="11">
        <v>66.81528</v>
      </c>
      <c r="E10" s="11"/>
    </row>
    <row r="11" spans="1:5" s="1" customFormat="1" ht="18.75" customHeight="1">
      <c r="A11" s="37" t="s">
        <v>189</v>
      </c>
      <c r="B11" s="37" t="s">
        <v>190</v>
      </c>
      <c r="C11" s="11">
        <v>33.40764</v>
      </c>
      <c r="D11" s="11">
        <v>33.40764</v>
      </c>
      <c r="E11" s="11"/>
    </row>
    <row r="12" spans="1:5" s="1" customFormat="1" ht="18.75" customHeight="1">
      <c r="A12" s="37" t="s">
        <v>191</v>
      </c>
      <c r="B12" s="37" t="s">
        <v>192</v>
      </c>
      <c r="C12" s="11">
        <v>22.267176</v>
      </c>
      <c r="D12" s="11">
        <v>22.267176</v>
      </c>
      <c r="E12" s="11"/>
    </row>
    <row r="13" spans="1:5" s="1" customFormat="1" ht="18.75" customHeight="1">
      <c r="A13" s="37" t="s">
        <v>193</v>
      </c>
      <c r="B13" s="37" t="s">
        <v>194</v>
      </c>
      <c r="C13" s="11">
        <v>9.681381</v>
      </c>
      <c r="D13" s="11">
        <v>9.681381</v>
      </c>
      <c r="E13" s="11"/>
    </row>
    <row r="14" spans="1:5" s="1" customFormat="1" ht="18.75" customHeight="1">
      <c r="A14" s="37" t="s">
        <v>195</v>
      </c>
      <c r="B14" s="37" t="s">
        <v>196</v>
      </c>
      <c r="C14" s="11">
        <v>0.835191</v>
      </c>
      <c r="D14" s="11">
        <v>0.835191</v>
      </c>
      <c r="E14" s="11"/>
    </row>
    <row r="15" spans="1:5" s="1" customFormat="1" ht="18.75" customHeight="1">
      <c r="A15" s="37" t="s">
        <v>197</v>
      </c>
      <c r="B15" s="37" t="s">
        <v>198</v>
      </c>
      <c r="C15" s="11">
        <v>50.11146</v>
      </c>
      <c r="D15" s="11">
        <v>50.11146</v>
      </c>
      <c r="E15" s="11"/>
    </row>
    <row r="16" spans="1:5" s="1" customFormat="1" ht="18.75" customHeight="1">
      <c r="A16" s="37" t="s">
        <v>199</v>
      </c>
      <c r="B16" s="37" t="s">
        <v>200</v>
      </c>
      <c r="C16" s="11">
        <v>208.3752</v>
      </c>
      <c r="D16" s="11">
        <v>208.3752</v>
      </c>
      <c r="E16" s="11"/>
    </row>
    <row r="17" spans="1:5" s="1" customFormat="1" ht="18.75" customHeight="1">
      <c r="A17" s="37" t="s">
        <v>201</v>
      </c>
      <c r="B17" s="37" t="s">
        <v>202</v>
      </c>
      <c r="C17" s="11">
        <v>158.294952</v>
      </c>
      <c r="D17" s="11"/>
      <c r="E17" s="11">
        <v>158.294952</v>
      </c>
    </row>
    <row r="18" spans="1:5" s="1" customFormat="1" ht="18.75" customHeight="1">
      <c r="A18" s="37" t="s">
        <v>203</v>
      </c>
      <c r="B18" s="37" t="s">
        <v>204</v>
      </c>
      <c r="C18" s="11">
        <v>1.5</v>
      </c>
      <c r="D18" s="11"/>
      <c r="E18" s="11">
        <v>1.5</v>
      </c>
    </row>
    <row r="19" spans="1:5" s="1" customFormat="1" ht="18.75" customHeight="1">
      <c r="A19" s="37" t="s">
        <v>205</v>
      </c>
      <c r="B19" s="37" t="s">
        <v>206</v>
      </c>
      <c r="C19" s="11">
        <v>0.8</v>
      </c>
      <c r="D19" s="11"/>
      <c r="E19" s="11">
        <v>0.8</v>
      </c>
    </row>
    <row r="20" spans="1:5" s="1" customFormat="1" ht="18.75" customHeight="1">
      <c r="A20" s="37" t="s">
        <v>207</v>
      </c>
      <c r="B20" s="37" t="s">
        <v>208</v>
      </c>
      <c r="C20" s="11">
        <v>0.7</v>
      </c>
      <c r="D20" s="11"/>
      <c r="E20" s="11">
        <v>0.7</v>
      </c>
    </row>
    <row r="21" spans="1:5" s="1" customFormat="1" ht="18.75" customHeight="1">
      <c r="A21" s="37" t="s">
        <v>209</v>
      </c>
      <c r="B21" s="37" t="s">
        <v>210</v>
      </c>
      <c r="C21" s="11">
        <v>0.988</v>
      </c>
      <c r="D21" s="11"/>
      <c r="E21" s="11">
        <v>0.988</v>
      </c>
    </row>
    <row r="22" spans="1:5" s="1" customFormat="1" ht="18.75" customHeight="1">
      <c r="A22" s="37" t="s">
        <v>211</v>
      </c>
      <c r="B22" s="37" t="s">
        <v>212</v>
      </c>
      <c r="C22" s="11">
        <v>65</v>
      </c>
      <c r="D22" s="11"/>
      <c r="E22" s="11">
        <v>65</v>
      </c>
    </row>
    <row r="23" spans="1:5" s="1" customFormat="1" ht="18.75" customHeight="1">
      <c r="A23" s="37" t="s">
        <v>213</v>
      </c>
      <c r="B23" s="37" t="s">
        <v>214</v>
      </c>
      <c r="C23" s="11">
        <v>3.872552</v>
      </c>
      <c r="D23" s="11"/>
      <c r="E23" s="11">
        <v>3.872552</v>
      </c>
    </row>
    <row r="24" spans="1:5" s="1" customFormat="1" ht="18.75" customHeight="1">
      <c r="A24" s="37" t="s">
        <v>215</v>
      </c>
      <c r="B24" s="37" t="s">
        <v>216</v>
      </c>
      <c r="C24" s="11">
        <v>0.3024</v>
      </c>
      <c r="D24" s="11"/>
      <c r="E24" s="11">
        <v>0.3024</v>
      </c>
    </row>
    <row r="25" spans="1:5" s="1" customFormat="1" ht="18.75" customHeight="1">
      <c r="A25" s="37" t="s">
        <v>217</v>
      </c>
      <c r="B25" s="37" t="s">
        <v>218</v>
      </c>
      <c r="C25" s="11">
        <v>32.88</v>
      </c>
      <c r="D25" s="11"/>
      <c r="E25" s="11">
        <v>32.88</v>
      </c>
    </row>
    <row r="26" spans="1:5" s="1" customFormat="1" ht="18.75" customHeight="1">
      <c r="A26" s="37" t="s">
        <v>219</v>
      </c>
      <c r="B26" s="37" t="s">
        <v>220</v>
      </c>
      <c r="C26" s="11">
        <v>52.252</v>
      </c>
      <c r="D26" s="11"/>
      <c r="E26" s="11">
        <v>52.252</v>
      </c>
    </row>
    <row r="27" spans="1:5" s="1" customFormat="1" ht="18.75" customHeight="1">
      <c r="A27" s="37" t="s">
        <v>221</v>
      </c>
      <c r="B27" s="37" t="s">
        <v>222</v>
      </c>
      <c r="C27" s="11">
        <v>74.999003</v>
      </c>
      <c r="D27" s="11">
        <v>74.999003</v>
      </c>
      <c r="E27" s="11"/>
    </row>
    <row r="28" spans="1:5" s="1" customFormat="1" ht="18.75" customHeight="1">
      <c r="A28" s="37" t="s">
        <v>223</v>
      </c>
      <c r="B28" s="37" t="s">
        <v>224</v>
      </c>
      <c r="C28" s="11">
        <v>57.5688</v>
      </c>
      <c r="D28" s="11">
        <v>57.5688</v>
      </c>
      <c r="E28" s="11"/>
    </row>
    <row r="29" spans="1:5" s="1" customFormat="1" ht="18.75" customHeight="1">
      <c r="A29" s="37" t="s">
        <v>225</v>
      </c>
      <c r="B29" s="37" t="s">
        <v>226</v>
      </c>
      <c r="C29" s="11">
        <v>12.3119</v>
      </c>
      <c r="D29" s="11">
        <v>12.3119</v>
      </c>
      <c r="E29" s="11"/>
    </row>
    <row r="30" spans="1:5" s="1" customFormat="1" ht="18.75" customHeight="1">
      <c r="A30" s="37" t="s">
        <v>227</v>
      </c>
      <c r="B30" s="37" t="s">
        <v>228</v>
      </c>
      <c r="C30" s="11">
        <v>5.046303</v>
      </c>
      <c r="D30" s="11">
        <v>5.046303</v>
      </c>
      <c r="E30" s="11"/>
    </row>
    <row r="31" spans="1:5" s="1" customFormat="1" ht="18.75" customHeight="1">
      <c r="A31" s="37" t="s">
        <v>229</v>
      </c>
      <c r="B31" s="37" t="s">
        <v>230</v>
      </c>
      <c r="C31" s="11">
        <v>0.072</v>
      </c>
      <c r="D31" s="11">
        <v>0.072</v>
      </c>
      <c r="E31" s="11"/>
    </row>
    <row r="32" spans="1:5" s="1" customFormat="1" ht="18.75" customHeight="1">
      <c r="A32" s="37" t="s">
        <v>129</v>
      </c>
      <c r="B32" s="37" t="s">
        <v>60</v>
      </c>
      <c r="C32" s="11">
        <v>1069.381583</v>
      </c>
      <c r="D32" s="11">
        <v>911.086631</v>
      </c>
      <c r="E32" s="11">
        <v>158.294952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8.8515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231</v>
      </c>
    </row>
    <row r="2" spans="1:5" s="1" customFormat="1" ht="39.75" customHeight="1">
      <c r="A2" s="4" t="s">
        <v>232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233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8.8515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234</v>
      </c>
      <c r="J1" s="3"/>
      <c r="K1" s="7"/>
      <c r="M1" s="7"/>
      <c r="N1" s="7"/>
    </row>
    <row r="2" spans="1:14" s="1" customFormat="1" ht="18.75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236</v>
      </c>
      <c r="B6" s="32"/>
      <c r="C6" s="32"/>
      <c r="D6" s="32"/>
      <c r="E6" s="31" t="s">
        <v>237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238</v>
      </c>
    </row>
    <row r="2" spans="1:12" s="1" customFormat="1" ht="26.25" customHeight="1">
      <c r="A2" s="19" t="s">
        <v>239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240</v>
      </c>
      <c r="B4" s="22" t="s">
        <v>241</v>
      </c>
      <c r="C4" s="21" t="s">
        <v>242</v>
      </c>
      <c r="D4" s="22" t="s">
        <v>60</v>
      </c>
      <c r="E4" s="23" t="s">
        <v>243</v>
      </c>
      <c r="F4" s="24"/>
      <c r="G4" s="25"/>
      <c r="H4" s="23" t="s">
        <v>244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245</v>
      </c>
      <c r="B6" s="17" t="s">
        <v>246</v>
      </c>
      <c r="C6" s="17" t="s">
        <v>73</v>
      </c>
      <c r="D6" s="11">
        <v>47.3616</v>
      </c>
      <c r="E6" s="11"/>
      <c r="F6" s="11"/>
      <c r="G6" s="11"/>
      <c r="H6" s="11">
        <v>47.3616</v>
      </c>
      <c r="I6" s="11"/>
      <c r="J6" s="11"/>
      <c r="K6" s="11"/>
      <c r="L6" s="11"/>
    </row>
    <row r="7" spans="1:12" s="1" customFormat="1" ht="24" customHeight="1">
      <c r="A7" s="28" t="s">
        <v>245</v>
      </c>
      <c r="B7" s="17" t="s">
        <v>247</v>
      </c>
      <c r="C7" s="17" t="s">
        <v>73</v>
      </c>
      <c r="D7" s="11">
        <v>100</v>
      </c>
      <c r="E7" s="11">
        <v>100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245</v>
      </c>
      <c r="B8" s="17" t="s">
        <v>248</v>
      </c>
      <c r="C8" s="17" t="s">
        <v>73</v>
      </c>
      <c r="D8" s="11">
        <v>175.61837</v>
      </c>
      <c r="E8" s="11">
        <v>143</v>
      </c>
      <c r="F8" s="11"/>
      <c r="G8" s="11"/>
      <c r="H8" s="11">
        <v>32.61837</v>
      </c>
      <c r="I8" s="11"/>
      <c r="J8" s="11"/>
      <c r="K8" s="11"/>
      <c r="L8" s="11"/>
    </row>
    <row r="9" spans="1:12" s="1" customFormat="1" ht="24" customHeight="1">
      <c r="A9" s="28" t="s">
        <v>60</v>
      </c>
      <c r="B9" s="17" t="s">
        <v>129</v>
      </c>
      <c r="C9" s="17" t="s">
        <v>129</v>
      </c>
      <c r="D9" s="11">
        <v>322.97997</v>
      </c>
      <c r="E9" s="11">
        <v>243</v>
      </c>
      <c r="F9" s="11"/>
      <c r="G9" s="11"/>
      <c r="H9" s="11">
        <v>79.97997</v>
      </c>
      <c r="I9" s="11"/>
      <c r="J9" s="11"/>
      <c r="K9" s="11"/>
      <c r="L9" s="11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2023-04-18T10:21:41Z</dcterms:created>
  <dcterms:modified xsi:type="dcterms:W3CDTF">2023-04-26T00:47:19Z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F19DF923D46A4003ABB6D127400AB530_12</vt:lpwstr>
  </property>
  <property fmtid="{D5CDD505-2E9C-101B-9397-08002B2CF9AE}" pid="4" name="KSOProductBuildV">
    <vt:lpwstr>2052-11.1.0.14036</vt:lpwstr>
  </property>
</Properties>
</file>