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<sst xmlns="http://schemas.openxmlformats.org/spreadsheetml/2006/main" count="33" uniqueCount="33">
  <si>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2023年农村公益事业财政奖补项目资金明细表</t>
  </si>
  <si>
    <t>填报单位：凤台县综改办</t>
  </si>
  <si>
    <t>序号</t>
  </si>
  <si>
    <t>单位</t>
  </si>
  <si>
    <t>申报数（个数）</t>
  </si>
  <si>
    <t>申报项目参与农业人口数（人）</t>
  </si>
  <si>
    <t>申报项目涉及劳动力人数（人）</t>
  </si>
  <si>
    <t>资金来源</t>
  </si>
  <si>
    <t>投资总额</t>
  </si>
  <si>
    <t>村筹集资金</t>
  </si>
  <si>
    <t>财政奖补资金</t>
  </si>
  <si>
    <t>群众筹资</t>
  </si>
  <si>
    <t>村民捐资</t>
  </si>
  <si>
    <t>村集体投入</t>
  </si>
  <si>
    <t>社会捐赠</t>
  </si>
  <si>
    <t>整合其他支农资金</t>
  </si>
  <si>
    <t>岳张集镇</t>
  </si>
  <si>
    <t>新集镇</t>
  </si>
  <si>
    <t>朱马店镇</t>
  </si>
  <si>
    <t>大兴镇</t>
  </si>
  <si>
    <t>尚塘镇</t>
  </si>
  <si>
    <t>古店乡</t>
  </si>
  <si>
    <t>桂集镇</t>
  </si>
  <si>
    <t>顾桥镇</t>
  </si>
  <si>
    <t>钱庙乡</t>
  </si>
  <si>
    <t>杨村镇</t>
  </si>
  <si>
    <t>关店乡</t>
  </si>
  <si>
    <t>刘集镇</t>
  </si>
  <si>
    <t>李冲乡</t>
  </si>
  <si>
    <t>凤凰镇</t>
  </si>
  <si>
    <t>丁集镇</t>
  </si>
  <si>
    <t>合计</t>
  </si>
  <si>
    <t xml:space="preserve">2023年凤台县农村公益事业财政奖补项目涉及15个乡镇，共批复150个项目。其中：村内小型水利设施16个，村内道路111个，村容美化亮化19个,村内环卫设施2个，村内公共活动场所1个，其他1个。工程投资总额2634.6257万元，其中：财政奖补资金2034.8882万元；村民捐资55.5095万元，村集体投入288.5950万元，社会捐赠255.6330万元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</si>
</sst>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;[Red]0"/>
  </numFmts>
  <fonts count="42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21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31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5">
      <selection activeCell="A1" sqref="A1:L24"/>
    </sheetView>
  </sheetViews>
  <sheetFormatPr defaultColWidth="8.75390625" defaultRowHeight="14.25"/>
  <cols>
    <col min="1" max="1" width="5.25390625" style="0" customWidth="1"/>
    <col min="2" max="2" width="9.875" style="0" customWidth="1"/>
    <col min="3" max="3" width="10.375" style="0" customWidth="1"/>
    <col min="4" max="4" width="11.00390625" style="0" customWidth="1"/>
    <col min="5" max="5" width="10.75390625" style="0" customWidth="1"/>
    <col min="6" max="6" width="13.375" style="0" customWidth="1"/>
    <col min="7" max="7" width="9.875" style="0" customWidth="1"/>
    <col min="8" max="8" width="11.50390625" style="0" customWidth="1"/>
    <col min="9" max="9" width="12.25390625" style="0" customWidth="1"/>
    <col min="10" max="10" width="11.50390625" style="0" customWidth="1"/>
    <col min="11" max="11" width="9.25390625" style="0" customWidth="1"/>
    <col min="12" max="12" width="15.375" style="0" customWidth="1"/>
    <col min="14" max="14" width="15.75390625" style="0" customWidth="1"/>
  </cols>
  <sheetData>
    <row r="1" spans="1:12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customHeight="1">
      <c r="A2" s="2" t="s">
        <v>1</v>
      </c>
      <c r="B2" s="2"/>
      <c r="C2" s="2"/>
      <c r="D2" s="2"/>
      <c r="E2" s="2"/>
      <c r="F2" s="2"/>
      <c r="G2" s="3">
        <v>45092</v>
      </c>
      <c r="H2" s="3"/>
      <c r="I2" s="3"/>
      <c r="J2" s="17"/>
      <c r="K2" s="17"/>
      <c r="L2" s="2"/>
    </row>
    <row r="3" spans="1:12" ht="24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6"/>
      <c r="I3" s="6"/>
      <c r="J3" s="6"/>
      <c r="K3" s="6"/>
      <c r="L3" s="18"/>
    </row>
    <row r="4" spans="1:12" ht="21" customHeight="1">
      <c r="A4" s="7"/>
      <c r="B4" s="7"/>
      <c r="C4" s="7"/>
      <c r="D4" s="7"/>
      <c r="E4" s="7"/>
      <c r="F4" s="8" t="s">
        <v>8</v>
      </c>
      <c r="G4" s="5" t="s">
        <v>9</v>
      </c>
      <c r="H4" s="6"/>
      <c r="I4" s="6"/>
      <c r="J4" s="6"/>
      <c r="K4" s="6"/>
      <c r="L4" s="8" t="s">
        <v>10</v>
      </c>
    </row>
    <row r="5" spans="1:12" ht="43.5" customHeight="1">
      <c r="A5" s="9"/>
      <c r="B5" s="9"/>
      <c r="C5" s="9"/>
      <c r="D5" s="9"/>
      <c r="E5" s="9"/>
      <c r="F5" s="8"/>
      <c r="G5" s="8" t="s">
        <v>11</v>
      </c>
      <c r="H5" s="8" t="s">
        <v>12</v>
      </c>
      <c r="I5" s="8" t="s">
        <v>13</v>
      </c>
      <c r="J5" s="8" t="s">
        <v>14</v>
      </c>
      <c r="K5" s="5" t="s">
        <v>15</v>
      </c>
      <c r="L5" s="8"/>
    </row>
    <row r="6" spans="1:14" ht="32.25" customHeight="1">
      <c r="A6" s="10">
        <v>1</v>
      </c>
      <c r="B6" s="10" t="s">
        <v>16</v>
      </c>
      <c r="C6" s="10">
        <v>9</v>
      </c>
      <c r="D6" s="10">
        <v>21433</v>
      </c>
      <c r="E6" s="10">
        <v>13017</v>
      </c>
      <c r="F6" s="11">
        <v>122.1009</v>
      </c>
      <c r="G6" s="11"/>
      <c r="H6" s="11">
        <v>1.6485</v>
      </c>
      <c r="I6" s="11">
        <v>8.223</v>
      </c>
      <c r="J6" s="11">
        <v>13.748</v>
      </c>
      <c r="K6" s="11"/>
      <c r="L6" s="11">
        <v>98.4814</v>
      </c>
      <c r="N6" s="19"/>
    </row>
    <row r="7" spans="1:14" ht="32.25" customHeight="1">
      <c r="A7" s="10">
        <v>2</v>
      </c>
      <c r="B7" s="10" t="s">
        <v>17</v>
      </c>
      <c r="C7" s="10">
        <v>15</v>
      </c>
      <c r="D7" s="10">
        <v>42771</v>
      </c>
      <c r="E7" s="10">
        <v>24143</v>
      </c>
      <c r="F7" s="11">
        <v>260.9031</v>
      </c>
      <c r="G7" s="11"/>
      <c r="H7" s="11">
        <v>24.086</v>
      </c>
      <c r="I7" s="11">
        <v>28.2805</v>
      </c>
      <c r="J7" s="11">
        <v>11.79</v>
      </c>
      <c r="K7" s="11"/>
      <c r="L7" s="11">
        <v>196.7466</v>
      </c>
      <c r="N7" s="19"/>
    </row>
    <row r="8" spans="1:14" ht="32.25" customHeight="1">
      <c r="A8" s="10">
        <v>3</v>
      </c>
      <c r="B8" s="10" t="s">
        <v>18</v>
      </c>
      <c r="C8" s="10">
        <v>11</v>
      </c>
      <c r="D8" s="10">
        <v>33489</v>
      </c>
      <c r="E8" s="10">
        <v>16439</v>
      </c>
      <c r="F8" s="11">
        <v>185.725</v>
      </c>
      <c r="G8" s="11"/>
      <c r="H8" s="11"/>
      <c r="I8" s="11">
        <v>31.7</v>
      </c>
      <c r="J8" s="11">
        <v>7.975</v>
      </c>
      <c r="K8" s="11"/>
      <c r="L8" s="11">
        <v>146.05</v>
      </c>
      <c r="N8" s="19"/>
    </row>
    <row r="9" spans="1:14" ht="32.25" customHeight="1">
      <c r="A9" s="10">
        <v>4</v>
      </c>
      <c r="B9" s="10" t="s">
        <v>19</v>
      </c>
      <c r="C9" s="10">
        <v>13</v>
      </c>
      <c r="D9" s="10">
        <v>32142</v>
      </c>
      <c r="E9" s="10">
        <v>15828</v>
      </c>
      <c r="F9" s="11">
        <v>191.7762</v>
      </c>
      <c r="G9" s="11"/>
      <c r="H9" s="11"/>
      <c r="I9" s="11"/>
      <c r="J9" s="11">
        <v>43.923</v>
      </c>
      <c r="K9" s="11"/>
      <c r="L9" s="11">
        <v>147.8532</v>
      </c>
      <c r="N9" s="19"/>
    </row>
    <row r="10" spans="1:14" ht="32.25" customHeight="1">
      <c r="A10" s="10">
        <v>5</v>
      </c>
      <c r="B10" s="10" t="s">
        <v>20</v>
      </c>
      <c r="C10" s="10">
        <v>10</v>
      </c>
      <c r="D10" s="10">
        <v>38522</v>
      </c>
      <c r="E10" s="10">
        <v>23422</v>
      </c>
      <c r="F10" s="11">
        <v>234.9842</v>
      </c>
      <c r="G10" s="11"/>
      <c r="H10" s="11"/>
      <c r="I10" s="11">
        <v>57.783</v>
      </c>
      <c r="J10" s="11"/>
      <c r="K10" s="11"/>
      <c r="L10" s="11">
        <v>177.2012</v>
      </c>
      <c r="N10" s="19"/>
    </row>
    <row r="11" spans="1:14" ht="32.25" customHeight="1">
      <c r="A11" s="10">
        <v>6</v>
      </c>
      <c r="B11" s="10" t="s">
        <v>21</v>
      </c>
      <c r="C11" s="10">
        <v>10</v>
      </c>
      <c r="D11" s="10">
        <v>34136</v>
      </c>
      <c r="E11" s="10">
        <v>22967</v>
      </c>
      <c r="F11" s="11">
        <v>199.7646</v>
      </c>
      <c r="G11" s="11"/>
      <c r="H11" s="11"/>
      <c r="I11" s="11">
        <v>5.172</v>
      </c>
      <c r="J11" s="11">
        <v>37.567</v>
      </c>
      <c r="K11" s="11"/>
      <c r="L11" s="11">
        <v>157.0256</v>
      </c>
      <c r="N11" s="19"/>
    </row>
    <row r="12" spans="1:14" ht="32.25" customHeight="1">
      <c r="A12" s="10">
        <v>7</v>
      </c>
      <c r="B12" s="10" t="s">
        <v>22</v>
      </c>
      <c r="C12" s="10">
        <v>12</v>
      </c>
      <c r="D12" s="10">
        <v>30600</v>
      </c>
      <c r="E12" s="10">
        <v>16109</v>
      </c>
      <c r="F12" s="11">
        <v>185.029</v>
      </c>
      <c r="G12" s="11"/>
      <c r="H12" s="11"/>
      <c r="I12" s="11">
        <v>32.238</v>
      </c>
      <c r="J12" s="11">
        <v>12.031</v>
      </c>
      <c r="K12" s="11"/>
      <c r="L12" s="11">
        <v>140.76</v>
      </c>
      <c r="N12" s="19"/>
    </row>
    <row r="13" spans="1:14" ht="32.25" customHeight="1">
      <c r="A13" s="10">
        <v>8</v>
      </c>
      <c r="B13" s="10" t="s">
        <v>23</v>
      </c>
      <c r="C13" s="10">
        <v>6</v>
      </c>
      <c r="D13" s="10">
        <v>21875</v>
      </c>
      <c r="E13" s="10">
        <v>14001</v>
      </c>
      <c r="F13" s="11">
        <v>130.3375</v>
      </c>
      <c r="G13" s="11"/>
      <c r="H13" s="11"/>
      <c r="I13" s="11">
        <v>4.397</v>
      </c>
      <c r="J13" s="11">
        <v>25.3155</v>
      </c>
      <c r="K13" s="11"/>
      <c r="L13" s="11">
        <v>100.625</v>
      </c>
      <c r="N13" s="19"/>
    </row>
    <row r="14" spans="1:14" ht="32.25" customHeight="1">
      <c r="A14" s="10">
        <v>9</v>
      </c>
      <c r="B14" s="10" t="s">
        <v>24</v>
      </c>
      <c r="C14" s="10">
        <v>10</v>
      </c>
      <c r="D14" s="10">
        <v>29184</v>
      </c>
      <c r="E14" s="10">
        <v>17129</v>
      </c>
      <c r="F14" s="11">
        <v>167.0364</v>
      </c>
      <c r="G14" s="11"/>
      <c r="H14" s="11"/>
      <c r="I14" s="11">
        <v>32.79</v>
      </c>
      <c r="J14" s="11"/>
      <c r="K14" s="11"/>
      <c r="L14" s="11">
        <v>134.2464</v>
      </c>
      <c r="N14" s="19"/>
    </row>
    <row r="15" spans="1:14" ht="32.25" customHeight="1">
      <c r="A15" s="10">
        <v>10</v>
      </c>
      <c r="B15" s="10" t="s">
        <v>25</v>
      </c>
      <c r="C15" s="10">
        <v>11</v>
      </c>
      <c r="D15" s="10">
        <v>28691</v>
      </c>
      <c r="E15" s="10">
        <v>16364</v>
      </c>
      <c r="F15" s="10">
        <v>172.1651</v>
      </c>
      <c r="G15" s="11"/>
      <c r="H15" s="11"/>
      <c r="I15" s="11">
        <v>29.752</v>
      </c>
      <c r="J15" s="11">
        <v>10.4345</v>
      </c>
      <c r="K15" s="11"/>
      <c r="L15" s="11">
        <v>131.9786</v>
      </c>
      <c r="N15" s="19"/>
    </row>
    <row r="16" spans="1:14" ht="32.25" customHeight="1">
      <c r="A16" s="10">
        <v>11</v>
      </c>
      <c r="B16" s="10" t="s">
        <v>26</v>
      </c>
      <c r="C16" s="10">
        <v>5</v>
      </c>
      <c r="D16" s="10">
        <v>20601</v>
      </c>
      <c r="E16" s="10">
        <v>9979</v>
      </c>
      <c r="F16" s="11">
        <v>122.7361</v>
      </c>
      <c r="G16" s="11"/>
      <c r="H16" s="11"/>
      <c r="I16" s="11">
        <v>27.9715</v>
      </c>
      <c r="J16" s="11"/>
      <c r="K16" s="11"/>
      <c r="L16" s="11">
        <v>94.7646</v>
      </c>
      <c r="N16" s="20"/>
    </row>
    <row r="17" spans="1:14" ht="32.25" customHeight="1">
      <c r="A17" s="10">
        <v>12</v>
      </c>
      <c r="B17" s="10" t="s">
        <v>27</v>
      </c>
      <c r="C17" s="10">
        <v>11</v>
      </c>
      <c r="D17" s="10">
        <v>30918</v>
      </c>
      <c r="E17" s="10">
        <v>19387</v>
      </c>
      <c r="F17" s="11">
        <v>186.9198</v>
      </c>
      <c r="G17" s="11"/>
      <c r="H17" s="11"/>
      <c r="I17" s="11">
        <v>2</v>
      </c>
      <c r="J17" s="11">
        <v>42.697</v>
      </c>
      <c r="K17" s="11"/>
      <c r="L17" s="11">
        <v>142.2228</v>
      </c>
      <c r="N17" s="19"/>
    </row>
    <row r="18" spans="1:14" ht="32.25" customHeight="1">
      <c r="A18" s="10">
        <v>13</v>
      </c>
      <c r="B18" s="10" t="s">
        <v>28</v>
      </c>
      <c r="C18" s="10">
        <v>5</v>
      </c>
      <c r="D18" s="10">
        <v>16612</v>
      </c>
      <c r="E18" s="10">
        <v>11255</v>
      </c>
      <c r="F18" s="11">
        <v>92.72</v>
      </c>
      <c r="G18" s="11"/>
      <c r="H18" s="11"/>
      <c r="I18" s="11">
        <v>3.3</v>
      </c>
      <c r="J18" s="11">
        <v>19.5</v>
      </c>
      <c r="K18" s="11"/>
      <c r="L18" s="11">
        <v>69.92</v>
      </c>
      <c r="N18" s="19"/>
    </row>
    <row r="19" spans="1:14" ht="32.25" customHeight="1">
      <c r="A19" s="10">
        <v>14</v>
      </c>
      <c r="B19" s="10" t="s">
        <v>29</v>
      </c>
      <c r="C19" s="10">
        <v>13</v>
      </c>
      <c r="D19" s="10">
        <v>40000</v>
      </c>
      <c r="E19" s="10">
        <v>24575</v>
      </c>
      <c r="F19" s="11">
        <v>238.763</v>
      </c>
      <c r="G19" s="11"/>
      <c r="H19" s="11">
        <v>29.775</v>
      </c>
      <c r="I19" s="11">
        <v>24.988</v>
      </c>
      <c r="J19" s="11"/>
      <c r="K19" s="11"/>
      <c r="L19" s="11">
        <v>184</v>
      </c>
      <c r="N19" s="19"/>
    </row>
    <row r="20" spans="1:14" ht="32.25" customHeight="1">
      <c r="A20" s="10">
        <v>15</v>
      </c>
      <c r="B20" s="10" t="s">
        <v>30</v>
      </c>
      <c r="C20" s="10">
        <v>9</v>
      </c>
      <c r="D20" s="10">
        <v>24746</v>
      </c>
      <c r="E20" s="10">
        <v>13929</v>
      </c>
      <c r="F20" s="11">
        <v>143.6648</v>
      </c>
      <c r="G20" s="11"/>
      <c r="H20" s="11"/>
      <c r="I20" s="11"/>
      <c r="J20" s="11">
        <v>30.652</v>
      </c>
      <c r="K20" s="11"/>
      <c r="L20" s="11">
        <v>113.0128</v>
      </c>
      <c r="N20" s="19"/>
    </row>
    <row r="21" spans="1:12" ht="32.25" customHeight="1">
      <c r="A21" s="12" t="s">
        <v>31</v>
      </c>
      <c r="B21" s="13"/>
      <c r="C21" s="10">
        <f>SUM(C6:C20)</f>
        <v>150</v>
      </c>
      <c r="D21" s="10">
        <f>SUM(D6:D20)</f>
        <v>445720</v>
      </c>
      <c r="E21" s="10">
        <f aca="true" t="shared" si="0" ref="E21:L21">SUM(E6:E20)</f>
        <v>258544</v>
      </c>
      <c r="F21" s="11">
        <f t="shared" si="0"/>
        <v>2634.6257</v>
      </c>
      <c r="G21" s="11">
        <f t="shared" si="0"/>
        <v>0</v>
      </c>
      <c r="H21" s="11">
        <f t="shared" si="0"/>
        <v>55.509499999999996</v>
      </c>
      <c r="I21" s="11">
        <f t="shared" si="0"/>
        <v>288.595</v>
      </c>
      <c r="J21" s="11">
        <f t="shared" si="0"/>
        <v>255.63300000000004</v>
      </c>
      <c r="K21" s="11"/>
      <c r="L21" s="11">
        <f t="shared" si="0"/>
        <v>2034.8881999999999</v>
      </c>
    </row>
    <row r="22" spans="1:12" ht="30" customHeight="1">
      <c r="A22" s="14" t="s">
        <v>32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30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0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sheetProtection/>
  <mergeCells count="13">
    <mergeCell ref="A1:L1"/>
    <mergeCell ref="G2:I2"/>
    <mergeCell ref="F3:L3"/>
    <mergeCell ref="G4:K4"/>
    <mergeCell ref="A21:B21"/>
    <mergeCell ref="A3:A5"/>
    <mergeCell ref="B3:B5"/>
    <mergeCell ref="C3:C5"/>
    <mergeCell ref="D3:D5"/>
    <mergeCell ref="E3:E5"/>
    <mergeCell ref="F4:F5"/>
    <mergeCell ref="L4:L5"/>
    <mergeCell ref="A22:L24"/>
  </mergeCells>
  <printOptions/>
  <pageMargins left="0.75" right="0.16" top="0.39" bottom="0.39" header="0.51" footer="0.51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2023-07-03T06:49:36Z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