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Sheet2!$A$5:$M$41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<sst xmlns="http://schemas.openxmlformats.org/spreadsheetml/2006/main" count="313" uniqueCount="125">
  <si>
    <t>附件2</t>
  </si>
  <si>
    <t>凤台县2025年国有建设用地供应计划</t>
  </si>
  <si>
    <t>序号</t>
  </si>
  <si>
    <t>区域</t>
  </si>
  <si>
    <t>项目名称</t>
  </si>
  <si>
    <r>
      <rPr>
        <sz val="9"/>
        <rFont val="仿宋_GB2312"/>
        <charset val="134"/>
      </rPr>
      <t>位</t>
    </r>
    <r>
      <rPr>
        <sz val="9"/>
        <rFont val="宋体"/>
        <charset val="134"/>
      </rPr>
      <t> </t>
    </r>
    <r>
      <rPr>
        <sz val="9"/>
        <rFont val="仿宋_GB2312"/>
        <charset val="134"/>
      </rPr>
      <t>置</t>
    </r>
  </si>
  <si>
    <t>面积
（亩）</t>
  </si>
  <si>
    <t>批准文号</t>
  </si>
  <si>
    <t>规划  
用途</t>
  </si>
  <si>
    <t>土地来源</t>
  </si>
  <si>
    <t>拟供地
方式</t>
  </si>
  <si>
    <t>土地前期开发的主要内容</t>
  </si>
  <si>
    <t>征迁进展
情况</t>
  </si>
  <si>
    <t>备注</t>
  </si>
  <si>
    <t>存量</t>
  </si>
  <si>
    <t>新增</t>
  </si>
  <si>
    <t>城关镇</t>
  </si>
  <si>
    <t>八里塘社区住宅项目</t>
  </si>
  <si>
    <t>西一路明渠北侧</t>
  </si>
  <si>
    <t>皖政地〔2014〕923号</t>
  </si>
  <si>
    <t>住宅用地</t>
  </si>
  <si>
    <t>招拍挂</t>
  </si>
  <si>
    <t>三通   一平</t>
  </si>
  <si>
    <t>净地</t>
  </si>
  <si>
    <t>大桥公园便民中心项目</t>
  </si>
  <si>
    <t>大桥公园</t>
  </si>
  <si>
    <t>公共管理与公共服务用地</t>
  </si>
  <si>
    <t>划拨</t>
  </si>
  <si>
    <t>丁集镇</t>
  </si>
  <si>
    <t>丁集镇墓地</t>
  </si>
  <si>
    <t>武警中队南侧</t>
  </si>
  <si>
    <t>准备报批</t>
  </si>
  <si>
    <t>特殊用地</t>
  </si>
  <si>
    <t>三通
一平</t>
  </si>
  <si>
    <t>武警中队道路</t>
  </si>
  <si>
    <t>交通运输用地</t>
  </si>
  <si>
    <t>凤凰镇</t>
  </si>
  <si>
    <t>凤凰镇工业地块（地块一）</t>
  </si>
  <si>
    <t>原华旗纸业地块</t>
  </si>
  <si>
    <t>皖政地〔2012〕889号</t>
  </si>
  <si>
    <t>工业用地</t>
  </si>
  <si>
    <t>凤凰镇工业地块（地块二）</t>
  </si>
  <si>
    <t>海锂子西侧</t>
  </si>
  <si>
    <t>商业项目
（儿童乐园）</t>
  </si>
  <si>
    <t>永幸中学北侧</t>
  </si>
  <si>
    <t>皖政地〔2012〕843号</t>
  </si>
  <si>
    <t>商业用地</t>
  </si>
  <si>
    <t>三通 一平</t>
  </si>
  <si>
    <t>批而未供土地</t>
  </si>
  <si>
    <t>安置大道北段道路</t>
  </si>
  <si>
    <t>安置大道北段</t>
  </si>
  <si>
    <t>皖政地挂淮（南）〔2023〕11号，皖政地淮（南）〔2023〕13号</t>
  </si>
  <si>
    <t>档案馆</t>
  </si>
  <si>
    <t>龙华医院南侧</t>
  </si>
  <si>
    <t>井孜路西段</t>
  </si>
  <si>
    <t>区一路至十里东路</t>
  </si>
  <si>
    <t>皖政地（增减挂钩）〔2018〕563号</t>
  </si>
  <si>
    <t>凤凰湖住宅项目</t>
  </si>
  <si>
    <t>实验二中北侧</t>
  </si>
  <si>
    <t>皖政地（增减挂钩）〔2018〕565号</t>
  </si>
  <si>
    <t>湖滨西路南段</t>
  </si>
  <si>
    <t>南湖大道至安置大道</t>
  </si>
  <si>
    <t>希尔顿酒店项目</t>
  </si>
  <si>
    <t>三里沟住宅项目</t>
  </si>
  <si>
    <t>北至新湖路，东至区五路，南至新区路，西至胶州路</t>
  </si>
  <si>
    <t>皖政地（增减挂钩）〔2018〕565号，皖政地置〔2010〕】411号</t>
  </si>
  <si>
    <t>三通    一平</t>
  </si>
  <si>
    <t>许凤路下穿</t>
  </si>
  <si>
    <t>铁路北侧</t>
  </si>
  <si>
    <t>皖政地〔2024〕405号</t>
  </si>
  <si>
    <t>凤凰镇公益性墓地</t>
  </si>
  <si>
    <t>疏港公路南侧</t>
  </si>
  <si>
    <t>金满楼东侧绿地</t>
  </si>
  <si>
    <t>金满楼东侧</t>
  </si>
  <si>
    <t>皖政地置〔2017〕411号，皖政地（增减挂钩）〔2017〕563号</t>
  </si>
  <si>
    <t>绿地</t>
  </si>
  <si>
    <t>古店乡</t>
  </si>
  <si>
    <t>商业项目</t>
  </si>
  <si>
    <t>原东林胶州小学</t>
  </si>
  <si>
    <t>桂集镇</t>
  </si>
  <si>
    <t>华润州来风光储一体化项目</t>
  </si>
  <si>
    <t>桂集镇勇敢村</t>
  </si>
  <si>
    <t>皖政地〔2024〕388号</t>
  </si>
  <si>
    <t>公用设施用地</t>
  </si>
  <si>
    <t>华润州来新能源顾桥变电站</t>
  </si>
  <si>
    <t>桂集镇福镇新村</t>
  </si>
  <si>
    <t>国晟升压站</t>
  </si>
  <si>
    <t>大唐中环升压站</t>
  </si>
  <si>
    <t>刘集镇</t>
  </si>
  <si>
    <t>刘集镇公益性墓地</t>
  </si>
  <si>
    <t>快速通道西侧</t>
  </si>
  <si>
    <t>凤毛三改项目</t>
  </si>
  <si>
    <t>凤利路至凤城大道零星地块</t>
  </si>
  <si>
    <t>报批中</t>
  </si>
  <si>
    <t>凤城大道西延</t>
  </si>
  <si>
    <t>西韩路至凤毛快速通道</t>
  </si>
  <si>
    <t>皖政地淮（南）〔2024〕31号、皖政地淮（南）〔2021〕2号</t>
  </si>
  <si>
    <t>殡仪馆改扩建</t>
  </si>
  <si>
    <t>原凤台县殡仪馆</t>
  </si>
  <si>
    <t>和谐路二期</t>
  </si>
  <si>
    <t>前进新村</t>
  </si>
  <si>
    <t>垃圾中转站</t>
  </si>
  <si>
    <t>西商二期南侧</t>
  </si>
  <si>
    <t>皖政地〔2017〕334号</t>
  </si>
  <si>
    <t>尚塘镇</t>
  </si>
  <si>
    <t>尚塘镇墓地</t>
  </si>
  <si>
    <t>安徽凤台经济开发区管理委员会</t>
  </si>
  <si>
    <t>烈士陵园</t>
  </si>
  <si>
    <t>开发区金域龙湾南侧</t>
  </si>
  <si>
    <t>皖政地〔2013〕638号</t>
  </si>
  <si>
    <t>开发区消防站零星地块</t>
  </si>
  <si>
    <t>开发区</t>
  </si>
  <si>
    <t>四号路东段道路</t>
  </si>
  <si>
    <t>十三号路以东</t>
  </si>
  <si>
    <t>凤寿路</t>
  </si>
  <si>
    <t>毛仙洞至凤台边界</t>
  </si>
  <si>
    <t>工业地块</t>
  </si>
  <si>
    <t>开发区中能众城有限公司西侧</t>
  </si>
  <si>
    <t>皖政地〔2016〕320号</t>
  </si>
  <si>
    <t>S63高速
（凤台段）凤凰镇、桂集镇</t>
  </si>
  <si>
    <t>S63高速
（凤台段）</t>
  </si>
  <si>
    <t>怀远至凤台高速公路（凤台段）</t>
  </si>
  <si>
    <t>自然资函〔2024〕858号</t>
  </si>
  <si>
    <t>三通一平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</si>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</sst>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黑体"/>
      <charset val="134"/>
    </font>
    <font>
      <b/>
      <sz val="26"/>
      <color rgb="FF000000"/>
      <name val="仿宋"/>
      <charset val="134"/>
    </font>
    <font>
      <sz val="9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6" fontId="5" fillId="0" borderId="0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I54" sqref="I54"/>
    </sheetView>
  </sheetViews>
  <sheetFormatPr defaultColWidth="9" defaultRowHeight="13.5"/>
  <cols>
    <col min="1" max="1" width="6.875" customWidth="1"/>
    <col min="3" max="3" width="11.25" customWidth="1"/>
    <col min="5" max="5" width="10.375"/>
    <col min="6" max="6" width="13" customWidth="1"/>
    <col min="11" max="11" width="10" customWidth="1"/>
    <col min="13" max="13" width="12.375" customWidth="1"/>
  </cols>
  <sheetData>
    <row r="1" ht="18.75" spans="1:1">
      <c r="A1" s="2" t="s">
        <v>0</v>
      </c>
    </row>
    <row r="2" ht="33.7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0"/>
    </row>
    <row r="3" spans="1:13">
      <c r="A3" s="4">
        <v>45708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1"/>
    </row>
    <row r="4" spans="1:13">
      <c r="A4" s="6" t="s">
        <v>2</v>
      </c>
      <c r="B4" s="7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/>
      <c r="J4" s="6" t="s">
        <v>10</v>
      </c>
      <c r="K4" s="6" t="s">
        <v>11</v>
      </c>
      <c r="L4" s="6" t="s">
        <v>12</v>
      </c>
      <c r="M4" s="6" t="s">
        <v>13</v>
      </c>
    </row>
    <row r="5" ht="19" customHeight="1" spans="1:13">
      <c r="A5" s="6"/>
      <c r="B5" s="8"/>
      <c r="C5" s="6"/>
      <c r="D5" s="6"/>
      <c r="E5" s="6"/>
      <c r="F5" s="6"/>
      <c r="G5" s="6"/>
      <c r="H5" s="6" t="s">
        <v>14</v>
      </c>
      <c r="I5" s="6" t="s">
        <v>15</v>
      </c>
      <c r="J5" s="6"/>
      <c r="K5" s="6"/>
      <c r="L5" s="6"/>
      <c r="M5" s="6"/>
    </row>
    <row r="6" ht="22.5" spans="1:13">
      <c r="A6" s="9">
        <v>1</v>
      </c>
      <c r="B6" s="7" t="s">
        <v>16</v>
      </c>
      <c r="C6" s="6" t="s">
        <v>17</v>
      </c>
      <c r="D6" s="6" t="s">
        <v>18</v>
      </c>
      <c r="E6" s="10">
        <v>101</v>
      </c>
      <c r="F6" s="6" t="s">
        <v>19</v>
      </c>
      <c r="G6" s="6" t="s">
        <v>20</v>
      </c>
      <c r="H6" s="6"/>
      <c r="I6" s="6" t="s">
        <v>15</v>
      </c>
      <c r="J6" s="6" t="s">
        <v>21</v>
      </c>
      <c r="K6" s="22" t="s">
        <v>22</v>
      </c>
      <c r="L6" s="22" t="s">
        <v>23</v>
      </c>
      <c r="M6" s="6"/>
    </row>
    <row r="7" ht="33.75" spans="1:13">
      <c r="A7" s="9">
        <v>2</v>
      </c>
      <c r="B7" s="11"/>
      <c r="C7" s="6" t="s">
        <v>24</v>
      </c>
      <c r="D7" s="6" t="s">
        <v>25</v>
      </c>
      <c r="E7" s="10">
        <v>7.9358</v>
      </c>
      <c r="F7" s="6" t="s">
        <v>14</v>
      </c>
      <c r="G7" s="9" t="s">
        <v>26</v>
      </c>
      <c r="H7" s="6" t="s">
        <v>14</v>
      </c>
      <c r="I7" s="6"/>
      <c r="J7" s="6" t="s">
        <v>27</v>
      </c>
      <c r="K7" s="22" t="s">
        <v>22</v>
      </c>
      <c r="L7" s="22" t="s">
        <v>23</v>
      </c>
      <c r="M7" s="6"/>
    </row>
    <row r="8" ht="22.5" spans="1:13">
      <c r="A8" s="9">
        <v>3</v>
      </c>
      <c r="B8" s="12" t="s">
        <v>28</v>
      </c>
      <c r="C8" s="9" t="s">
        <v>29</v>
      </c>
      <c r="D8" s="9" t="s">
        <v>30</v>
      </c>
      <c r="E8" s="13">
        <v>19.5</v>
      </c>
      <c r="F8" s="6" t="s">
        <v>31</v>
      </c>
      <c r="G8" s="6" t="s">
        <v>32</v>
      </c>
      <c r="H8" s="6"/>
      <c r="I8" s="6" t="s">
        <v>15</v>
      </c>
      <c r="J8" s="6" t="s">
        <v>27</v>
      </c>
      <c r="K8" s="6" t="s">
        <v>33</v>
      </c>
      <c r="L8" s="22" t="s">
        <v>23</v>
      </c>
      <c r="M8" s="6"/>
    </row>
    <row r="9" ht="22.5" spans="1:13">
      <c r="A9" s="9">
        <v>4</v>
      </c>
      <c r="B9" s="14"/>
      <c r="C9" s="6" t="s">
        <v>34</v>
      </c>
      <c r="D9" s="6" t="s">
        <v>28</v>
      </c>
      <c r="E9" s="10">
        <v>10</v>
      </c>
      <c r="F9" s="6" t="s">
        <v>31</v>
      </c>
      <c r="G9" s="9" t="s">
        <v>35</v>
      </c>
      <c r="H9" s="6"/>
      <c r="I9" s="6" t="s">
        <v>15</v>
      </c>
      <c r="J9" s="6" t="s">
        <v>27</v>
      </c>
      <c r="K9" s="6" t="s">
        <v>33</v>
      </c>
      <c r="L9" s="22" t="s">
        <v>23</v>
      </c>
      <c r="M9" s="6"/>
    </row>
    <row r="10" ht="22.5" spans="1:13">
      <c r="A10" s="9">
        <v>5</v>
      </c>
      <c r="B10" s="12" t="s">
        <v>36</v>
      </c>
      <c r="C10" s="9" t="s">
        <v>37</v>
      </c>
      <c r="D10" s="9" t="s">
        <v>38</v>
      </c>
      <c r="E10" s="13">
        <v>39</v>
      </c>
      <c r="F10" s="9" t="s">
        <v>39</v>
      </c>
      <c r="G10" s="9" t="s">
        <v>40</v>
      </c>
      <c r="H10" s="9"/>
      <c r="I10" s="9" t="s">
        <v>15</v>
      </c>
      <c r="J10" s="6" t="s">
        <v>21</v>
      </c>
      <c r="K10" s="6" t="s">
        <v>33</v>
      </c>
      <c r="L10" s="22" t="s">
        <v>23</v>
      </c>
      <c r="M10" s="6"/>
    </row>
    <row r="11" ht="22.5" spans="1:13">
      <c r="A11" s="9">
        <v>6</v>
      </c>
      <c r="B11" s="15"/>
      <c r="C11" s="9" t="s">
        <v>41</v>
      </c>
      <c r="D11" s="9" t="s">
        <v>42</v>
      </c>
      <c r="E11" s="13">
        <v>19.5</v>
      </c>
      <c r="F11" s="9" t="s">
        <v>39</v>
      </c>
      <c r="G11" s="9" t="s">
        <v>40</v>
      </c>
      <c r="H11" s="9"/>
      <c r="I11" s="9" t="s">
        <v>15</v>
      </c>
      <c r="J11" s="6" t="s">
        <v>21</v>
      </c>
      <c r="K11" s="6" t="s">
        <v>33</v>
      </c>
      <c r="L11" s="22" t="s">
        <v>23</v>
      </c>
      <c r="M11" s="6"/>
    </row>
    <row r="12" ht="22.5" spans="1:13">
      <c r="A12" s="9">
        <v>7</v>
      </c>
      <c r="B12" s="15"/>
      <c r="C12" s="9" t="s">
        <v>43</v>
      </c>
      <c r="D12" s="9" t="s">
        <v>44</v>
      </c>
      <c r="E12" s="13">
        <v>22</v>
      </c>
      <c r="F12" s="9" t="s">
        <v>45</v>
      </c>
      <c r="G12" s="9" t="s">
        <v>46</v>
      </c>
      <c r="H12" s="9"/>
      <c r="I12" s="6" t="s">
        <v>15</v>
      </c>
      <c r="J12" s="9" t="s">
        <v>21</v>
      </c>
      <c r="K12" s="6" t="s">
        <v>47</v>
      </c>
      <c r="L12" s="22" t="s">
        <v>23</v>
      </c>
      <c r="M12" s="6" t="s">
        <v>48</v>
      </c>
    </row>
    <row r="13" ht="45" spans="1:13">
      <c r="A13" s="9">
        <v>8</v>
      </c>
      <c r="B13" s="15"/>
      <c r="C13" s="9" t="s">
        <v>49</v>
      </c>
      <c r="D13" s="9" t="s">
        <v>50</v>
      </c>
      <c r="E13" s="13">
        <v>54</v>
      </c>
      <c r="F13" s="9" t="s">
        <v>51</v>
      </c>
      <c r="G13" s="9" t="s">
        <v>35</v>
      </c>
      <c r="H13" s="9"/>
      <c r="I13" s="6" t="s">
        <v>15</v>
      </c>
      <c r="J13" s="9" t="s">
        <v>27</v>
      </c>
      <c r="K13" s="6" t="s">
        <v>47</v>
      </c>
      <c r="L13" s="22" t="s">
        <v>23</v>
      </c>
      <c r="M13" s="6" t="s">
        <v>48</v>
      </c>
    </row>
    <row r="14" ht="33.75" spans="1:13">
      <c r="A14" s="9">
        <v>9</v>
      </c>
      <c r="B14" s="15"/>
      <c r="C14" s="9" t="s">
        <v>52</v>
      </c>
      <c r="D14" s="9" t="s">
        <v>53</v>
      </c>
      <c r="E14" s="13">
        <v>14.3</v>
      </c>
      <c r="F14" s="9" t="s">
        <v>45</v>
      </c>
      <c r="G14" s="9" t="s">
        <v>26</v>
      </c>
      <c r="H14" s="9"/>
      <c r="I14" s="6" t="s">
        <v>15</v>
      </c>
      <c r="J14" s="9" t="s">
        <v>27</v>
      </c>
      <c r="K14" s="6" t="s">
        <v>47</v>
      </c>
      <c r="L14" s="22" t="s">
        <v>23</v>
      </c>
      <c r="M14" s="6" t="s">
        <v>48</v>
      </c>
    </row>
    <row r="15" ht="33.75" spans="1:13">
      <c r="A15" s="9">
        <v>10</v>
      </c>
      <c r="B15" s="15"/>
      <c r="C15" s="6" t="s">
        <v>54</v>
      </c>
      <c r="D15" s="6" t="s">
        <v>55</v>
      </c>
      <c r="E15" s="10">
        <v>16.4</v>
      </c>
      <c r="F15" s="6" t="s">
        <v>56</v>
      </c>
      <c r="G15" s="9" t="s">
        <v>35</v>
      </c>
      <c r="H15" s="6"/>
      <c r="I15" s="6" t="s">
        <v>15</v>
      </c>
      <c r="J15" s="6" t="s">
        <v>27</v>
      </c>
      <c r="K15" s="6" t="s">
        <v>33</v>
      </c>
      <c r="L15" s="22" t="s">
        <v>23</v>
      </c>
      <c r="M15" s="6"/>
    </row>
    <row r="16" ht="33.75" spans="1:13">
      <c r="A16" s="9">
        <v>11</v>
      </c>
      <c r="B16" s="15"/>
      <c r="C16" s="6" t="s">
        <v>57</v>
      </c>
      <c r="D16" s="6" t="s">
        <v>58</v>
      </c>
      <c r="E16" s="10">
        <v>77</v>
      </c>
      <c r="F16" s="6" t="s">
        <v>59</v>
      </c>
      <c r="G16" s="6" t="s">
        <v>20</v>
      </c>
      <c r="H16" s="6"/>
      <c r="I16" s="6" t="s">
        <v>15</v>
      </c>
      <c r="J16" s="6" t="s">
        <v>21</v>
      </c>
      <c r="K16" s="6" t="s">
        <v>33</v>
      </c>
      <c r="L16" s="22" t="s">
        <v>23</v>
      </c>
      <c r="M16" s="6"/>
    </row>
    <row r="17" ht="33.75" spans="1:13">
      <c r="A17" s="9">
        <v>12</v>
      </c>
      <c r="B17" s="15"/>
      <c r="C17" s="9" t="s">
        <v>60</v>
      </c>
      <c r="D17" s="9" t="s">
        <v>61</v>
      </c>
      <c r="E17" s="13">
        <v>36</v>
      </c>
      <c r="F17" s="6" t="s">
        <v>59</v>
      </c>
      <c r="G17" s="9" t="s">
        <v>35</v>
      </c>
      <c r="H17" s="6"/>
      <c r="I17" s="6" t="s">
        <v>15</v>
      </c>
      <c r="J17" s="6" t="s">
        <v>27</v>
      </c>
      <c r="K17" s="6" t="s">
        <v>33</v>
      </c>
      <c r="L17" s="22" t="s">
        <v>23</v>
      </c>
      <c r="M17" s="6"/>
    </row>
    <row r="18" ht="27" customHeight="1" spans="1:13">
      <c r="A18" s="9">
        <v>13</v>
      </c>
      <c r="B18" s="15"/>
      <c r="C18" s="9" t="s">
        <v>62</v>
      </c>
      <c r="D18" s="9">
        <v>0.7511</v>
      </c>
      <c r="E18" s="13">
        <f>D18*15</f>
        <v>11.2665</v>
      </c>
      <c r="F18" s="6" t="s">
        <v>14</v>
      </c>
      <c r="G18" s="9" t="s">
        <v>46</v>
      </c>
      <c r="H18" s="6" t="s">
        <v>14</v>
      </c>
      <c r="I18" s="6"/>
      <c r="J18" s="6" t="s">
        <v>21</v>
      </c>
      <c r="K18" s="6" t="s">
        <v>33</v>
      </c>
      <c r="L18" s="22" t="s">
        <v>23</v>
      </c>
      <c r="M18" s="6"/>
    </row>
    <row r="19" ht="56.25" spans="1:13">
      <c r="A19" s="9">
        <v>14</v>
      </c>
      <c r="B19" s="15"/>
      <c r="C19" s="6" t="s">
        <v>63</v>
      </c>
      <c r="D19" s="6" t="s">
        <v>64</v>
      </c>
      <c r="E19" s="10">
        <v>25</v>
      </c>
      <c r="F19" s="6" t="s">
        <v>65</v>
      </c>
      <c r="G19" s="6" t="s">
        <v>20</v>
      </c>
      <c r="H19" s="6"/>
      <c r="I19" s="6" t="s">
        <v>15</v>
      </c>
      <c r="J19" s="6" t="s">
        <v>21</v>
      </c>
      <c r="K19" s="6" t="s">
        <v>66</v>
      </c>
      <c r="L19" s="22" t="s">
        <v>23</v>
      </c>
      <c r="M19" s="6"/>
    </row>
    <row r="20" ht="22.5" spans="1:13">
      <c r="A20" s="9">
        <v>15</v>
      </c>
      <c r="B20" s="15"/>
      <c r="C20" s="9" t="s">
        <v>67</v>
      </c>
      <c r="D20" s="9" t="s">
        <v>68</v>
      </c>
      <c r="E20" s="13">
        <v>9.73</v>
      </c>
      <c r="F20" s="6" t="s">
        <v>69</v>
      </c>
      <c r="G20" s="9" t="s">
        <v>35</v>
      </c>
      <c r="H20" s="9"/>
      <c r="I20" s="6" t="s">
        <v>15</v>
      </c>
      <c r="J20" s="6" t="s">
        <v>27</v>
      </c>
      <c r="K20" s="6" t="s">
        <v>33</v>
      </c>
      <c r="L20" s="22" t="s">
        <v>23</v>
      </c>
      <c r="M20" s="6" t="s">
        <v>48</v>
      </c>
    </row>
    <row r="21" ht="22.5" spans="1:13">
      <c r="A21" s="9">
        <v>16</v>
      </c>
      <c r="B21" s="15"/>
      <c r="C21" s="6" t="s">
        <v>70</v>
      </c>
      <c r="D21" s="6" t="s">
        <v>71</v>
      </c>
      <c r="E21" s="10">
        <v>45</v>
      </c>
      <c r="F21" s="6" t="s">
        <v>31</v>
      </c>
      <c r="G21" s="6" t="s">
        <v>32</v>
      </c>
      <c r="H21" s="6"/>
      <c r="I21" s="6" t="s">
        <v>15</v>
      </c>
      <c r="J21" s="6" t="s">
        <v>27</v>
      </c>
      <c r="K21" s="6" t="s">
        <v>33</v>
      </c>
      <c r="L21" s="22" t="s">
        <v>23</v>
      </c>
      <c r="M21" s="6"/>
    </row>
    <row r="22" s="1" customFormat="1" ht="45" spans="1:13">
      <c r="A22" s="9">
        <v>17</v>
      </c>
      <c r="B22" s="15"/>
      <c r="C22" s="9" t="s">
        <v>72</v>
      </c>
      <c r="D22" s="9" t="s">
        <v>73</v>
      </c>
      <c r="E22" s="13">
        <v>2.63</v>
      </c>
      <c r="F22" s="9" t="s">
        <v>74</v>
      </c>
      <c r="G22" s="9" t="s">
        <v>75</v>
      </c>
      <c r="H22" s="9"/>
      <c r="I22" s="6" t="s">
        <v>15</v>
      </c>
      <c r="J22" s="6" t="s">
        <v>27</v>
      </c>
      <c r="K22" s="6" t="s">
        <v>33</v>
      </c>
      <c r="L22" s="22" t="s">
        <v>23</v>
      </c>
      <c r="M22" s="6"/>
    </row>
    <row r="23" s="1" customFormat="1" ht="38" customHeight="1" spans="1:13">
      <c r="A23" s="9">
        <v>18</v>
      </c>
      <c r="B23" s="9" t="s">
        <v>76</v>
      </c>
      <c r="C23" s="9" t="s">
        <v>77</v>
      </c>
      <c r="D23" s="9" t="s">
        <v>78</v>
      </c>
      <c r="E23" s="13">
        <v>4.17</v>
      </c>
      <c r="F23" s="9" t="s">
        <v>14</v>
      </c>
      <c r="G23" s="9" t="s">
        <v>46</v>
      </c>
      <c r="H23" s="9" t="s">
        <v>14</v>
      </c>
      <c r="I23" s="9"/>
      <c r="J23" s="6" t="s">
        <v>21</v>
      </c>
      <c r="K23" s="6" t="s">
        <v>33</v>
      </c>
      <c r="L23" s="22" t="s">
        <v>23</v>
      </c>
      <c r="M23" s="6"/>
    </row>
    <row r="24" s="1" customFormat="1" ht="22.5" spans="1:13">
      <c r="A24" s="9">
        <v>19</v>
      </c>
      <c r="B24" s="15" t="s">
        <v>79</v>
      </c>
      <c r="C24" s="9" t="s">
        <v>80</v>
      </c>
      <c r="D24" s="9" t="s">
        <v>81</v>
      </c>
      <c r="E24" s="13">
        <v>63</v>
      </c>
      <c r="F24" s="9" t="s">
        <v>82</v>
      </c>
      <c r="G24" s="9" t="s">
        <v>83</v>
      </c>
      <c r="H24" s="9"/>
      <c r="I24" s="6" t="s">
        <v>15</v>
      </c>
      <c r="J24" s="9" t="s">
        <v>21</v>
      </c>
      <c r="K24" s="6" t="s">
        <v>47</v>
      </c>
      <c r="L24" s="22" t="s">
        <v>23</v>
      </c>
      <c r="M24" s="6" t="s">
        <v>48</v>
      </c>
    </row>
    <row r="25" s="1" customFormat="1" ht="27" customHeight="1" spans="1:13">
      <c r="A25" s="9">
        <v>20</v>
      </c>
      <c r="B25" s="15"/>
      <c r="C25" s="6" t="s">
        <v>84</v>
      </c>
      <c r="D25" s="6" t="s">
        <v>85</v>
      </c>
      <c r="E25" s="10">
        <v>25.8897735</v>
      </c>
      <c r="F25" s="9" t="s">
        <v>14</v>
      </c>
      <c r="G25" s="9" t="s">
        <v>83</v>
      </c>
      <c r="H25" s="9" t="s">
        <v>14</v>
      </c>
      <c r="I25" s="6"/>
      <c r="J25" s="6" t="s">
        <v>21</v>
      </c>
      <c r="K25" s="6" t="s">
        <v>47</v>
      </c>
      <c r="L25" s="22" t="s">
        <v>23</v>
      </c>
      <c r="M25" s="6"/>
    </row>
    <row r="26" s="1" customFormat="1" ht="22.5" spans="1:13">
      <c r="A26" s="9">
        <v>21</v>
      </c>
      <c r="B26" s="15"/>
      <c r="C26" s="6" t="s">
        <v>86</v>
      </c>
      <c r="D26" s="6" t="s">
        <v>85</v>
      </c>
      <c r="E26" s="10">
        <v>23.543436</v>
      </c>
      <c r="F26" s="9" t="s">
        <v>14</v>
      </c>
      <c r="G26" s="9" t="s">
        <v>83</v>
      </c>
      <c r="H26" s="9" t="s">
        <v>14</v>
      </c>
      <c r="I26" s="6"/>
      <c r="J26" s="9" t="s">
        <v>21</v>
      </c>
      <c r="K26" s="6" t="s">
        <v>47</v>
      </c>
      <c r="L26" s="22" t="s">
        <v>23</v>
      </c>
      <c r="M26" s="6"/>
    </row>
    <row r="27" s="1" customFormat="1" ht="22.5" spans="1:13">
      <c r="A27" s="9">
        <v>22</v>
      </c>
      <c r="B27" s="14"/>
      <c r="C27" s="6" t="s">
        <v>87</v>
      </c>
      <c r="D27" s="6" t="s">
        <v>85</v>
      </c>
      <c r="E27" s="10">
        <v>19.9131105</v>
      </c>
      <c r="F27" s="9" t="s">
        <v>14</v>
      </c>
      <c r="G27" s="9" t="s">
        <v>83</v>
      </c>
      <c r="H27" s="9" t="s">
        <v>14</v>
      </c>
      <c r="I27" s="6"/>
      <c r="J27" s="6" t="s">
        <v>21</v>
      </c>
      <c r="K27" s="6" t="s">
        <v>47</v>
      </c>
      <c r="L27" s="22" t="s">
        <v>23</v>
      </c>
      <c r="M27" s="6"/>
    </row>
    <row r="28" s="1" customFormat="1" ht="22.5" spans="1:13">
      <c r="A28" s="9">
        <v>23</v>
      </c>
      <c r="B28" s="7" t="s">
        <v>88</v>
      </c>
      <c r="C28" s="6" t="s">
        <v>89</v>
      </c>
      <c r="D28" s="6" t="s">
        <v>90</v>
      </c>
      <c r="E28" s="10">
        <v>182</v>
      </c>
      <c r="F28" s="6" t="s">
        <v>31</v>
      </c>
      <c r="G28" s="6" t="s">
        <v>32</v>
      </c>
      <c r="H28" s="6"/>
      <c r="I28" s="6" t="s">
        <v>15</v>
      </c>
      <c r="J28" s="6" t="s">
        <v>27</v>
      </c>
      <c r="K28" s="6" t="s">
        <v>33</v>
      </c>
      <c r="L28" s="22" t="s">
        <v>23</v>
      </c>
      <c r="M28" s="6"/>
    </row>
    <row r="29" s="1" customFormat="1" ht="33.75" spans="1:13">
      <c r="A29" s="9">
        <v>24</v>
      </c>
      <c r="B29" s="11"/>
      <c r="C29" s="6" t="s">
        <v>91</v>
      </c>
      <c r="D29" s="6" t="s">
        <v>92</v>
      </c>
      <c r="E29" s="10">
        <v>11.87</v>
      </c>
      <c r="F29" s="6" t="s">
        <v>93</v>
      </c>
      <c r="G29" s="9" t="s">
        <v>35</v>
      </c>
      <c r="H29" s="9"/>
      <c r="I29" s="6" t="s">
        <v>15</v>
      </c>
      <c r="J29" s="6" t="s">
        <v>27</v>
      </c>
      <c r="K29" s="6" t="s">
        <v>33</v>
      </c>
      <c r="L29" s="22" t="s">
        <v>23</v>
      </c>
      <c r="M29" s="6"/>
    </row>
    <row r="30" s="1" customFormat="1" ht="45" spans="1:13">
      <c r="A30" s="9">
        <v>25</v>
      </c>
      <c r="B30" s="11"/>
      <c r="C30" s="6" t="s">
        <v>94</v>
      </c>
      <c r="D30" s="6" t="s">
        <v>95</v>
      </c>
      <c r="E30" s="10">
        <v>78</v>
      </c>
      <c r="F30" s="6" t="s">
        <v>96</v>
      </c>
      <c r="G30" s="9" t="s">
        <v>35</v>
      </c>
      <c r="H30" s="6"/>
      <c r="I30" s="6" t="s">
        <v>15</v>
      </c>
      <c r="J30" s="6" t="s">
        <v>27</v>
      </c>
      <c r="K30" s="6" t="s">
        <v>33</v>
      </c>
      <c r="L30" s="22" t="s">
        <v>23</v>
      </c>
      <c r="M30" s="6" t="s">
        <v>48</v>
      </c>
    </row>
    <row r="31" s="1" customFormat="1" ht="22.5" spans="1:13">
      <c r="A31" s="9">
        <v>26</v>
      </c>
      <c r="B31" s="11"/>
      <c r="C31" s="6" t="s">
        <v>97</v>
      </c>
      <c r="D31" s="6" t="s">
        <v>98</v>
      </c>
      <c r="E31" s="10">
        <v>46</v>
      </c>
      <c r="F31" s="6" t="s">
        <v>93</v>
      </c>
      <c r="G31" s="6" t="s">
        <v>32</v>
      </c>
      <c r="H31" s="6"/>
      <c r="I31" s="6" t="s">
        <v>15</v>
      </c>
      <c r="J31" s="6" t="s">
        <v>27</v>
      </c>
      <c r="K31" s="6" t="s">
        <v>33</v>
      </c>
      <c r="L31" s="22" t="s">
        <v>23</v>
      </c>
      <c r="M31" s="6"/>
    </row>
    <row r="32" s="1" customFormat="1" ht="22.5" spans="1:13">
      <c r="A32" s="9">
        <v>27</v>
      </c>
      <c r="B32" s="11"/>
      <c r="C32" s="6" t="s">
        <v>99</v>
      </c>
      <c r="D32" s="6" t="s">
        <v>100</v>
      </c>
      <c r="E32" s="10">
        <v>27.61</v>
      </c>
      <c r="F32" s="6" t="s">
        <v>14</v>
      </c>
      <c r="G32" s="9" t="s">
        <v>35</v>
      </c>
      <c r="H32" s="6" t="s">
        <v>14</v>
      </c>
      <c r="I32" s="6"/>
      <c r="J32" s="6" t="s">
        <v>27</v>
      </c>
      <c r="K32" s="6" t="s">
        <v>33</v>
      </c>
      <c r="L32" s="22" t="s">
        <v>23</v>
      </c>
      <c r="M32" s="6"/>
    </row>
    <row r="33" s="1" customFormat="1" ht="22.5" spans="1:13">
      <c r="A33" s="9">
        <v>28</v>
      </c>
      <c r="B33" s="11"/>
      <c r="C33" s="6" t="s">
        <v>101</v>
      </c>
      <c r="D33" s="6" t="s">
        <v>102</v>
      </c>
      <c r="E33" s="10">
        <v>3</v>
      </c>
      <c r="F33" s="6" t="s">
        <v>103</v>
      </c>
      <c r="G33" s="9" t="s">
        <v>83</v>
      </c>
      <c r="H33" s="16"/>
      <c r="I33" s="6" t="s">
        <v>15</v>
      </c>
      <c r="J33" s="6" t="s">
        <v>27</v>
      </c>
      <c r="K33" s="6" t="s">
        <v>33</v>
      </c>
      <c r="L33" s="22" t="s">
        <v>23</v>
      </c>
      <c r="M33" s="6"/>
    </row>
    <row r="34" s="1" customFormat="1" ht="22.5" spans="1:13">
      <c r="A34" s="9">
        <v>29</v>
      </c>
      <c r="B34" s="7" t="s">
        <v>104</v>
      </c>
      <c r="C34" s="9" t="s">
        <v>105</v>
      </c>
      <c r="D34" s="9" t="s">
        <v>104</v>
      </c>
      <c r="E34" s="13">
        <v>12.2</v>
      </c>
      <c r="F34" s="6" t="s">
        <v>31</v>
      </c>
      <c r="G34" s="6" t="s">
        <v>32</v>
      </c>
      <c r="H34" s="6"/>
      <c r="I34" s="6" t="s">
        <v>15</v>
      </c>
      <c r="J34" s="6" t="s">
        <v>27</v>
      </c>
      <c r="K34" s="6" t="s">
        <v>33</v>
      </c>
      <c r="L34" s="22" t="s">
        <v>23</v>
      </c>
      <c r="M34" s="6"/>
    </row>
    <row r="35" s="1" customFormat="1" ht="22.5" spans="1:13">
      <c r="A35" s="9">
        <v>30</v>
      </c>
      <c r="B35" s="7" t="s">
        <v>106</v>
      </c>
      <c r="C35" s="6" t="s">
        <v>107</v>
      </c>
      <c r="D35" s="6" t="s">
        <v>108</v>
      </c>
      <c r="E35" s="10">
        <v>73</v>
      </c>
      <c r="F35" s="6" t="s">
        <v>109</v>
      </c>
      <c r="G35" s="6" t="s">
        <v>32</v>
      </c>
      <c r="H35" s="6"/>
      <c r="I35" s="6" t="s">
        <v>15</v>
      </c>
      <c r="J35" s="6" t="s">
        <v>27</v>
      </c>
      <c r="K35" s="22" t="s">
        <v>22</v>
      </c>
      <c r="L35" s="22" t="s">
        <v>23</v>
      </c>
      <c r="M35" s="6" t="s">
        <v>48</v>
      </c>
    </row>
    <row r="36" s="1" customFormat="1" ht="22.5" spans="1:13">
      <c r="A36" s="9">
        <v>31</v>
      </c>
      <c r="B36" s="11"/>
      <c r="C36" s="9" t="s">
        <v>110</v>
      </c>
      <c r="D36" s="9" t="s">
        <v>111</v>
      </c>
      <c r="E36" s="13">
        <v>1.2</v>
      </c>
      <c r="F36" s="9" t="s">
        <v>93</v>
      </c>
      <c r="G36" s="9" t="s">
        <v>83</v>
      </c>
      <c r="H36" s="9"/>
      <c r="I36" s="9" t="s">
        <v>15</v>
      </c>
      <c r="J36" s="6" t="s">
        <v>27</v>
      </c>
      <c r="K36" s="6" t="s">
        <v>33</v>
      </c>
      <c r="L36" s="22" t="s">
        <v>23</v>
      </c>
      <c r="M36" s="6"/>
    </row>
    <row r="37" s="1" customFormat="1" ht="22.5" spans="1:13">
      <c r="A37" s="9">
        <v>32</v>
      </c>
      <c r="B37" s="11"/>
      <c r="C37" s="6" t="s">
        <v>112</v>
      </c>
      <c r="D37" s="6" t="s">
        <v>113</v>
      </c>
      <c r="E37" s="10">
        <v>30</v>
      </c>
      <c r="F37" s="6" t="s">
        <v>31</v>
      </c>
      <c r="G37" s="9" t="s">
        <v>35</v>
      </c>
      <c r="H37" s="6"/>
      <c r="I37" s="6" t="s">
        <v>15</v>
      </c>
      <c r="J37" s="6" t="s">
        <v>27</v>
      </c>
      <c r="K37" s="6" t="s">
        <v>33</v>
      </c>
      <c r="L37" s="22" t="s">
        <v>23</v>
      </c>
      <c r="M37" s="6"/>
    </row>
    <row r="38" s="1" customFormat="1" ht="22.5" spans="1:13">
      <c r="A38" s="9">
        <v>33</v>
      </c>
      <c r="B38" s="11"/>
      <c r="C38" s="9" t="s">
        <v>114</v>
      </c>
      <c r="D38" s="9" t="s">
        <v>115</v>
      </c>
      <c r="E38" s="13">
        <v>80</v>
      </c>
      <c r="F38" s="6" t="s">
        <v>93</v>
      </c>
      <c r="G38" s="9" t="s">
        <v>35</v>
      </c>
      <c r="H38" s="6"/>
      <c r="I38" s="6" t="s">
        <v>15</v>
      </c>
      <c r="J38" s="6" t="s">
        <v>27</v>
      </c>
      <c r="K38" s="6" t="s">
        <v>33</v>
      </c>
      <c r="L38" s="22" t="s">
        <v>23</v>
      </c>
      <c r="M38" s="6"/>
    </row>
    <row r="39" s="1" customFormat="1" ht="33.75" spans="1:13">
      <c r="A39" s="9">
        <v>34</v>
      </c>
      <c r="B39" s="8"/>
      <c r="C39" s="9" t="s">
        <v>116</v>
      </c>
      <c r="D39" s="9" t="s">
        <v>117</v>
      </c>
      <c r="E39" s="13">
        <v>2.85</v>
      </c>
      <c r="F39" s="9" t="s">
        <v>118</v>
      </c>
      <c r="G39" s="9" t="s">
        <v>40</v>
      </c>
      <c r="H39" s="9"/>
      <c r="I39" s="6" t="s">
        <v>15</v>
      </c>
      <c r="J39" s="6" t="s">
        <v>27</v>
      </c>
      <c r="K39" s="6" t="s">
        <v>33</v>
      </c>
      <c r="L39" s="22" t="s">
        <v>23</v>
      </c>
      <c r="M39" s="6"/>
    </row>
    <row r="40" ht="45" spans="1:13">
      <c r="A40" s="9">
        <v>35</v>
      </c>
      <c r="B40" s="9" t="s">
        <v>119</v>
      </c>
      <c r="C40" s="9" t="s">
        <v>120</v>
      </c>
      <c r="D40" s="9" t="s">
        <v>121</v>
      </c>
      <c r="E40" s="13">
        <v>1022.5</v>
      </c>
      <c r="F40" s="9" t="s">
        <v>122</v>
      </c>
      <c r="G40" s="9" t="s">
        <v>35</v>
      </c>
      <c r="H40" s="9"/>
      <c r="I40" s="6" t="s">
        <v>15</v>
      </c>
      <c r="J40" s="9" t="s">
        <v>27</v>
      </c>
      <c r="K40" s="6" t="s">
        <v>123</v>
      </c>
      <c r="L40" s="22" t="s">
        <v>23</v>
      </c>
      <c r="M40" s="6" t="s">
        <v>48</v>
      </c>
    </row>
    <row r="41" ht="27" customHeight="1" spans="1:13">
      <c r="A41" s="17" t="s">
        <v>124</v>
      </c>
      <c r="B41" s="17"/>
      <c r="C41" s="17"/>
      <c r="D41" s="17"/>
      <c r="E41" s="18">
        <f>SUM(E6:E40)</f>
        <v>2217.00862</v>
      </c>
      <c r="F41" s="19"/>
      <c r="G41" s="19"/>
      <c r="H41" s="19"/>
      <c r="I41" s="19"/>
      <c r="J41" s="19"/>
      <c r="K41" s="19"/>
      <c r="L41" s="19"/>
      <c r="M41" s="19"/>
    </row>
  </sheetData>
  <autoFilter ref="A5:M41">
    <extLst/>
  </autoFilter>
  <mergeCells count="22">
    <mergeCell ref="A2:M2"/>
    <mergeCell ref="A3:M3"/>
    <mergeCell ref="H4:I4"/>
    <mergeCell ref="A41:D41"/>
    <mergeCell ref="F41:M41"/>
    <mergeCell ref="A4:A5"/>
    <mergeCell ref="B4:B5"/>
    <mergeCell ref="B6:B7"/>
    <mergeCell ref="B8:B9"/>
    <mergeCell ref="B10:B22"/>
    <mergeCell ref="B24:B27"/>
    <mergeCell ref="B28:B33"/>
    <mergeCell ref="B35:B39"/>
    <mergeCell ref="C4:C5"/>
    <mergeCell ref="D4:D5"/>
    <mergeCell ref="E4:E5"/>
    <mergeCell ref="F4:F5"/>
    <mergeCell ref="G4:G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mujm</cp:lastModifiedBy>
  <dcterms:created xsi:type="dcterms:W3CDTF">2023-02-07T07:44:00Z</dcterms:created>
  <dcterms:modified xsi:type="dcterms:W3CDTF">2025-02-24T08:08:22Z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BE86EA20BCD3446DBFD847369A138A07_13</vt:lpwstr>
  </property>
  <property fmtid="{D5CDD505-2E9C-101B-9397-08002B2CF9AE}" pid="3" name="KSOProductBuildVer">
    <vt:lpwstr>2052-12.1.0.16388</vt:lpwstr>
  </property>
</Properties>
</file>