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部门评价表9.1-30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<sst xmlns="http://schemas.openxmlformats.org/spreadsheetml/2006/main" count="65" uniqueCount="52">
  <si>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2022年8月份凤台县数字城管系统各责任单位和专业部门考评得分统计表</t>
  </si>
  <si>
    <t>各乡镇考评得分统计表</t>
  </si>
  <si>
    <t>序号</t>
  </si>
  <si>
    <t>部门名称</t>
  </si>
  <si>
    <t>应整改数</t>
  </si>
  <si>
    <t>整改数</t>
  </si>
  <si>
    <t>未整改数</t>
  </si>
  <si>
    <t>整改率</t>
  </si>
  <si>
    <t>按  期
处理数</t>
  </si>
  <si>
    <t>超  期
处理数</t>
  </si>
  <si>
    <t>超  期  
结案数</t>
  </si>
  <si>
    <t>处理率</t>
  </si>
  <si>
    <t>结案率</t>
  </si>
  <si>
    <t>按期处理率</t>
  </si>
  <si>
    <t>按期结案率</t>
  </si>
  <si>
    <t>整改率
得  分</t>
  </si>
  <si>
    <t>工作量
得  分</t>
  </si>
  <si>
    <t>县城管
办督查
扣  分</t>
  </si>
  <si>
    <t>市城管
办督查
扣  分</t>
  </si>
  <si>
    <t>总得分</t>
  </si>
  <si>
    <t>排名</t>
  </si>
  <si>
    <t>县城管
办督查</t>
  </si>
  <si>
    <t>市城管
办督查</t>
  </si>
  <si>
    <r>
      <t>城关镇</t>
    </r>
    <r>
      <rPr>
        <sz val="12"/>
        <rFont val="仿宋"/>
        <family val="3"/>
      </rPr>
      <t xml:space="preserve">
</t>
    </r>
    <r>
      <rPr>
        <sz val="12"/>
        <rFont val="仿宋"/>
        <family val="3"/>
      </rPr>
      <t>河东片区</t>
    </r>
  </si>
  <si>
    <t>城关镇政府</t>
  </si>
  <si>
    <t>刘集镇政府</t>
  </si>
  <si>
    <t>凤凰镇政府</t>
  </si>
  <si>
    <t>李冲回族乡</t>
  </si>
  <si>
    <t>合计</t>
  </si>
  <si>
    <t>县直部门及企事业单位考评得分统计表</t>
  </si>
  <si>
    <t>应处理数</t>
  </si>
  <si>
    <t>处理数</t>
  </si>
  <si>
    <t>应结
案数</t>
  </si>
  <si>
    <t>结案数</t>
  </si>
  <si>
    <t>结案率
得  分</t>
  </si>
  <si>
    <t>重复案
件扣分</t>
  </si>
  <si>
    <t>市城管办督查扣分</t>
  </si>
  <si>
    <t>公安局</t>
  </si>
  <si>
    <t>住建局</t>
  </si>
  <si>
    <t>后勤服务中心</t>
  </si>
  <si>
    <t>城管局</t>
  </si>
  <si>
    <t>供电公司</t>
  </si>
  <si>
    <t>凤台移动</t>
  </si>
  <si>
    <t>艾葛赛水务公司</t>
  </si>
  <si>
    <t>民政局</t>
  </si>
  <si>
    <t>交通局</t>
  </si>
  <si>
    <t>凤台联通</t>
  </si>
  <si>
    <t>凤台电信</t>
  </si>
  <si>
    <t>重点建设中心</t>
  </si>
  <si>
    <t>公路局</t>
  </si>
  <si>
    <t>教育局</t>
  </si>
  <si>
    <t xml:space="preserve">备注：
    1、根据《凤台县城市管理工作考核暂行办法》、《凤台县乡镇数字城管工作考核办法（试行）》文件规定，对城关镇、凤凰镇、刘集镇、李冲回族乡、城关镇河东片区采取机动巡查方式进行考评，统一排名站队。
    2、根据《凤台县城市管理工作考核暂行办法》、《凤台县数字化城市管理实施办法（试行）》、《凤台县城市管理月度考评办法（试行）》文件规定，对各涉城部门进行考评，统一排名站队。
    3、县应急管理局等16家责任部门本月无派遣案件。
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</si>
</sst>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Calibri"/>
      <family val="0"/>
    </font>
    <font>
      <sz val="11"/>
      <name val="宋体"/>
      <family val="0"/>
    </font>
    <font>
      <sz val="12"/>
      <name val="仿宋"/>
      <family val="3"/>
    </font>
    <font>
      <b/>
      <sz val="22"/>
      <name val="宋体"/>
      <family val="0"/>
    </font>
    <font>
      <b/>
      <sz val="18"/>
      <name val="宋体"/>
      <family val="0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000000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FFFF"/>
      <name val="Calibri"/>
      <family val="0"/>
    </font>
    <font>
      <u val="single"/>
      <sz val="12"/>
      <color rgb="FF0000FF"/>
      <name val="Calibri"/>
      <family val="0"/>
    </font>
    <font>
      <u val="single"/>
      <sz val="12"/>
      <color rgb="FF800080"/>
      <name val="Calibri"/>
      <family val="0"/>
    </font>
    <font>
      <b/>
      <sz val="11"/>
      <color rgb="FF44546A"/>
      <name val="Calibri"/>
      <family val="0"/>
    </font>
    <font>
      <sz val="11"/>
      <color rgb="FFFF0000"/>
      <name val="Calibri"/>
      <family val="0"/>
    </font>
    <font>
      <b/>
      <sz val="18"/>
      <color rgb="FF44546A"/>
      <name val="Calibri"/>
      <family val="0"/>
    </font>
    <font>
      <i/>
      <sz val="11"/>
      <color rgb="FF7F7F7F"/>
      <name val="Calibri"/>
      <family val="0"/>
    </font>
    <font>
      <b/>
      <sz val="15"/>
      <color rgb="FF44546A"/>
      <name val="Calibri"/>
      <family val="0"/>
    </font>
    <font>
      <b/>
      <sz val="13"/>
      <color rgb="FF44546A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rgb="FF00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  <font>
      <b/>
      <sz val="18"/>
      <name val="Calibri"/>
      <family val="0"/>
    </font>
    <font>
      <sz val="11"/>
      <color rgb="FF000000"/>
      <name val="仿宋"/>
      <family val="3"/>
    </font>
    <font>
      <sz val="12"/>
      <color rgb="FF000000"/>
      <name val="仿宋"/>
      <family val="3"/>
    </font>
    <font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0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1" fillId="9" borderId="0" applyNumberFormat="0" applyBorder="0" applyAlignment="0" applyProtection="0"/>
    <xf numFmtId="0" fontId="34" fillId="0" borderId="0" applyNumberFormat="0" applyFill="0" applyAlignment="0" applyProtection="0"/>
    <xf numFmtId="0" fontId="31" fillId="10" borderId="0" applyNumberFormat="0" applyBorder="0" applyAlignment="0" applyProtection="0"/>
    <xf numFmtId="0" fontId="40" fillId="11" borderId="0" applyNumberFormat="0" applyAlignment="0" applyProtection="0"/>
    <xf numFmtId="0" fontId="41" fillId="11" borderId="0" applyNumberFormat="0" applyAlignment="0" applyProtection="0"/>
    <xf numFmtId="0" fontId="42" fillId="12" borderId="0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0" applyNumberFormat="0" applyFill="0" applyAlignment="0" applyProtection="0"/>
    <xf numFmtId="0" fontId="44" fillId="0" borderId="0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2" fillId="33" borderId="4" xfId="0" applyFont="1" applyFill="1" applyBorder="1" applyAlignment="1">
      <alignment horizontal="center" vertical="center" wrapText="1"/>
    </xf>
    <xf numFmtId="0" fontId="2" fillId="33" borderId="5" xfId="0" applyFont="1" applyFill="1" applyBorder="1" applyAlignment="1">
      <alignment horizontal="center" vertical="center" wrapText="1"/>
    </xf>
    <xf numFmtId="0" fontId="2" fillId="33" borderId="6" xfId="0" applyFont="1" applyFill="1" applyBorder="1" applyAlignment="1">
      <alignment horizontal="center" vertical="center" wrapText="1"/>
    </xf>
    <xf numFmtId="0" fontId="2" fillId="33" borderId="7" xfId="0" applyFont="1" applyFill="1" applyBorder="1" applyAlignment="1">
      <alignment horizontal="center" vertical="center" wrapText="1"/>
    </xf>
    <xf numFmtId="0" fontId="2" fillId="33" borderId="8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2" borderId="16" xfId="0" applyNumberFormat="1" applyFont="1" applyFill="1" applyBorder="1" applyAlignment="1">
      <alignment horizontal="center" vertical="center"/>
    </xf>
    <xf numFmtId="10" fontId="2" fillId="32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32" borderId="19" xfId="0" applyNumberFormat="1" applyFont="1" applyFill="1" applyBorder="1" applyAlignment="1">
      <alignment horizontal="center" vertical="center"/>
    </xf>
    <xf numFmtId="0" fontId="2" fillId="32" borderId="19" xfId="0" applyNumberFormat="1" applyFont="1" applyFill="1" applyBorder="1" applyAlignment="1">
      <alignment horizontal="center" vertical="center" wrapText="1"/>
    </xf>
    <xf numFmtId="10" fontId="2" fillId="32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32" borderId="21" xfId="0" applyNumberFormat="1" applyFont="1" applyFill="1" applyBorder="1" applyAlignment="1">
      <alignment horizontal="center" vertical="center" wrapText="1"/>
    </xf>
    <xf numFmtId="0" fontId="2" fillId="32" borderId="21" xfId="0" applyNumberFormat="1" applyFont="1" applyFill="1" applyBorder="1" applyAlignment="1">
      <alignment horizontal="center" vertical="center"/>
    </xf>
    <xf numFmtId="10" fontId="2" fillId="32" borderId="2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48" fillId="0" borderId="22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49" fillId="32" borderId="27" xfId="0" applyFont="1" applyFill="1" applyBorder="1" applyAlignment="1">
      <alignment horizontal="center" vertical="center" wrapText="1"/>
    </xf>
    <xf numFmtId="0" fontId="49" fillId="0" borderId="19" xfId="0" applyNumberFormat="1" applyFont="1" applyBorder="1" applyAlignment="1">
      <alignment horizontal="center" vertical="center" wrapText="1"/>
    </xf>
    <xf numFmtId="0" fontId="49" fillId="0" borderId="28" xfId="0" applyNumberFormat="1" applyFont="1" applyFill="1" applyBorder="1" applyAlignment="1">
      <alignment horizontal="center" vertical="center" wrapText="1"/>
    </xf>
    <xf numFmtId="0" fontId="49" fillId="0" borderId="29" xfId="0" applyNumberFormat="1" applyFont="1" applyFill="1" applyBorder="1" applyAlignment="1">
      <alignment horizontal="center" vertical="center" wrapText="1"/>
    </xf>
    <xf numFmtId="0" fontId="49" fillId="32" borderId="30" xfId="0" applyNumberFormat="1" applyFont="1" applyFill="1" applyBorder="1" applyAlignment="1">
      <alignment horizontal="center" vertical="center" wrapText="1"/>
    </xf>
    <xf numFmtId="0" fontId="49" fillId="32" borderId="31" xfId="0" applyNumberFormat="1" applyFont="1" applyFill="1" applyBorder="1" applyAlignment="1">
      <alignment horizontal="center" vertical="center" wrapText="1"/>
    </xf>
    <xf numFmtId="0" fontId="49" fillId="32" borderId="32" xfId="0" applyFont="1" applyFill="1" applyBorder="1" applyAlignment="1">
      <alignment horizontal="center" vertical="center" wrapText="1"/>
    </xf>
    <xf numFmtId="0" fontId="49" fillId="32" borderId="33" xfId="0" applyNumberFormat="1" applyFont="1" applyFill="1" applyBorder="1" applyAlignment="1">
      <alignment horizontal="center" vertical="center" wrapText="1"/>
    </xf>
    <xf numFmtId="0" fontId="49" fillId="32" borderId="19" xfId="0" applyNumberFormat="1" applyFont="1" applyFill="1" applyBorder="1" applyAlignment="1">
      <alignment horizontal="center" vertical="center" wrapText="1"/>
    </xf>
    <xf numFmtId="0" fontId="2" fillId="32" borderId="28" xfId="0" applyNumberFormat="1" applyFont="1" applyFill="1" applyBorder="1" applyAlignment="1">
      <alignment horizontal="center" vertical="center"/>
    </xf>
    <xf numFmtId="0" fontId="2" fillId="32" borderId="29" xfId="0" applyNumberFormat="1" applyFont="1" applyFill="1" applyBorder="1" applyAlignment="1">
      <alignment horizontal="center" vertical="center"/>
    </xf>
    <xf numFmtId="0" fontId="49" fillId="32" borderId="34" xfId="0" applyNumberFormat="1" applyFont="1" applyFill="1" applyBorder="1" applyAlignment="1">
      <alignment horizontal="center" vertical="center" wrapText="1"/>
    </xf>
    <xf numFmtId="0" fontId="49" fillId="32" borderId="35" xfId="0" applyNumberFormat="1" applyFont="1" applyFill="1" applyBorder="1" applyAlignment="1">
      <alignment horizontal="center" vertical="center" wrapText="1"/>
    </xf>
    <xf numFmtId="0" fontId="50" fillId="32" borderId="36" xfId="0" applyFont="1" applyFill="1" applyBorder="1" applyAlignment="1">
      <alignment horizontal="center" vertical="center" wrapText="1"/>
    </xf>
    <xf numFmtId="0" fontId="49" fillId="0" borderId="37" xfId="0" applyNumberFormat="1" applyFont="1" applyFill="1" applyBorder="1" applyAlignment="1">
      <alignment horizontal="center" vertical="center" wrapText="1"/>
    </xf>
    <xf numFmtId="0" fontId="49" fillId="0" borderId="38" xfId="0" applyNumberFormat="1" applyFont="1" applyFill="1" applyBorder="1" applyAlignment="1">
      <alignment horizontal="center" vertical="center" wrapText="1"/>
    </xf>
    <xf numFmtId="0" fontId="49" fillId="32" borderId="39" xfId="0" applyNumberFormat="1" applyFont="1" applyFill="1" applyBorder="1" applyAlignment="1">
      <alignment horizontal="center" vertical="center" wrapText="1"/>
    </xf>
    <xf numFmtId="0" fontId="49" fillId="32" borderId="21" xfId="0" applyNumberFormat="1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 vertical="center" wrapText="1"/>
    </xf>
    <xf numFmtId="0" fontId="51" fillId="0" borderId="0" xfId="0" applyFont="1" applyAlignment="1">
      <alignment vertical="center"/>
    </xf>
    <xf numFmtId="0" fontId="2" fillId="32" borderId="19" xfId="0" applyFont="1" applyFill="1" applyBorder="1" applyAlignment="1">
      <alignment horizontal="center" vertical="center"/>
    </xf>
    <xf numFmtId="176" fontId="2" fillId="32" borderId="19" xfId="0" applyNumberFormat="1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 wrapText="1"/>
    </xf>
    <xf numFmtId="176" fontId="2" fillId="0" borderId="12" xfId="0" applyNumberFormat="1" applyFont="1" applyBorder="1" applyAlignment="1">
      <alignment vertical="center" wrapText="1"/>
    </xf>
    <xf numFmtId="10" fontId="49" fillId="32" borderId="31" xfId="0" applyNumberFormat="1" applyFont="1" applyFill="1" applyBorder="1" applyAlignment="1">
      <alignment horizontal="center" vertical="center" wrapText="1"/>
    </xf>
    <xf numFmtId="10" fontId="49" fillId="32" borderId="19" xfId="0" applyNumberFormat="1" applyFont="1" applyFill="1" applyBorder="1" applyAlignment="1">
      <alignment horizontal="center" vertical="center" wrapText="1"/>
    </xf>
    <xf numFmtId="10" fontId="49" fillId="32" borderId="35" xfId="0" applyNumberFormat="1" applyFont="1" applyFill="1" applyBorder="1" applyAlignment="1">
      <alignment horizontal="center" vertical="center" wrapText="1"/>
    </xf>
    <xf numFmtId="10" fontId="49" fillId="32" borderId="21" xfId="0" applyNumberFormat="1" applyFont="1" applyFill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/>
    </xf>
    <xf numFmtId="0" fontId="2" fillId="32" borderId="42" xfId="0" applyNumberFormat="1" applyFont="1" applyFill="1" applyBorder="1" applyAlignment="1">
      <alignment horizontal="center" vertical="center" wrapText="1"/>
    </xf>
    <xf numFmtId="0" fontId="2" fillId="32" borderId="43" xfId="0" applyNumberFormat="1" applyFont="1" applyFill="1" applyBorder="1" applyAlignment="1">
      <alignment horizontal="center" vertical="center" wrapText="1"/>
    </xf>
    <xf numFmtId="0" fontId="2" fillId="32" borderId="44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49" fillId="32" borderId="45" xfId="0" applyNumberFormat="1" applyFont="1" applyFill="1" applyBorder="1" applyAlignment="1">
      <alignment horizontal="center" vertical="center" wrapText="1"/>
    </xf>
    <xf numFmtId="0" fontId="49" fillId="32" borderId="43" xfId="0" applyNumberFormat="1" applyFont="1" applyFill="1" applyBorder="1" applyAlignment="1">
      <alignment horizontal="center" vertical="center" wrapText="1"/>
    </xf>
    <xf numFmtId="0" fontId="49" fillId="32" borderId="46" xfId="0" applyNumberFormat="1" applyFont="1" applyFill="1" applyBorder="1" applyAlignment="1">
      <alignment horizontal="center" vertical="center" wrapText="1"/>
    </xf>
    <xf numFmtId="0" fontId="49" fillId="32" borderId="4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showGridLines="0" tabSelected="1" zoomScaleSheetLayoutView="100" workbookViewId="0" topLeftCell="A10">
      <selection activeCell="V20" sqref="V20"/>
    </sheetView>
  </sheetViews>
  <sheetFormatPr defaultColWidth="9.00390625" defaultRowHeight="15.75"/>
  <cols>
    <col min="1" max="1" width="6.375" style="0" customWidth="1"/>
    <col min="2" max="2" width="16.75390625" style="4" customWidth="1"/>
    <col min="3" max="3" width="8.50390625" style="0" customWidth="1"/>
    <col min="4" max="5" width="7.875" style="0" customWidth="1"/>
    <col min="6" max="6" width="8.625" style="0" customWidth="1"/>
    <col min="7" max="7" width="7.875" style="0" customWidth="1"/>
    <col min="8" max="10" width="8.25390625" style="0" customWidth="1"/>
    <col min="11" max="11" width="8.75390625" style="0" customWidth="1"/>
    <col min="12" max="12" width="9.375" style="0" customWidth="1"/>
    <col min="13" max="13" width="11.875" style="0" customWidth="1"/>
    <col min="14" max="14" width="11.50390625" style="0" customWidth="1"/>
    <col min="15" max="15" width="8.25390625" style="0" customWidth="1"/>
    <col min="16" max="16" width="9.125" style="0" customWidth="1"/>
    <col min="17" max="17" width="8.50390625" style="0" customWidth="1"/>
    <col min="18" max="18" width="9.25390625" style="0" customWidth="1"/>
    <col min="19" max="19" width="7.875" style="0" customWidth="1"/>
    <col min="20" max="20" width="6.125" style="0" customWidth="1"/>
    <col min="21" max="22" width="9.00390625" style="0" customWidth="1"/>
  </cols>
  <sheetData>
    <row r="1" spans="1:20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31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69"/>
    </row>
    <row r="3" spans="1:20" s="1" customFormat="1" ht="21" customHeight="1">
      <c r="A3" s="8" t="s">
        <v>2</v>
      </c>
      <c r="B3" s="9" t="s">
        <v>3</v>
      </c>
      <c r="C3" s="10" t="s">
        <v>4</v>
      </c>
      <c r="D3" s="11"/>
      <c r="E3" s="12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  <c r="R3" s="13" t="s">
        <v>18</v>
      </c>
      <c r="S3" s="13" t="s">
        <v>19</v>
      </c>
      <c r="T3" s="9" t="s">
        <v>20</v>
      </c>
    </row>
    <row r="4" spans="1:20" s="1" customFormat="1" ht="36.75" customHeight="1">
      <c r="A4" s="14"/>
      <c r="B4" s="15"/>
      <c r="C4" s="16" t="s">
        <v>21</v>
      </c>
      <c r="D4" s="17" t="s">
        <v>22</v>
      </c>
      <c r="E4" s="1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5"/>
    </row>
    <row r="5" spans="1:20" ht="21" customHeight="1">
      <c r="A5" s="19">
        <v>1</v>
      </c>
      <c r="B5" s="20" t="s">
        <v>23</v>
      </c>
      <c r="C5" s="20">
        <v>66</v>
      </c>
      <c r="D5" s="20">
        <v>1</v>
      </c>
      <c r="E5" s="20">
        <v>64</v>
      </c>
      <c r="F5" s="20">
        <v>3</v>
      </c>
      <c r="G5" s="21">
        <v>0.9551999999999999</v>
      </c>
      <c r="H5" s="22"/>
      <c r="I5" s="22"/>
      <c r="J5" s="22"/>
      <c r="K5" s="22"/>
      <c r="L5" s="22"/>
      <c r="M5" s="22"/>
      <c r="N5" s="22"/>
      <c r="O5" s="61">
        <v>95.52</v>
      </c>
      <c r="P5" s="22"/>
      <c r="Q5" s="20">
        <v>1.2</v>
      </c>
      <c r="R5" s="20"/>
      <c r="S5" s="20">
        <v>94.32</v>
      </c>
      <c r="T5" s="70">
        <v>1</v>
      </c>
    </row>
    <row r="6" spans="1:20" ht="21" customHeight="1">
      <c r="A6" s="23">
        <v>2</v>
      </c>
      <c r="B6" s="24" t="s">
        <v>24</v>
      </c>
      <c r="C6" s="25">
        <v>62</v>
      </c>
      <c r="D6" s="25">
        <v>9</v>
      </c>
      <c r="E6" s="25">
        <v>68</v>
      </c>
      <c r="F6" s="25">
        <v>3</v>
      </c>
      <c r="G6" s="26">
        <v>0.9577</v>
      </c>
      <c r="H6" s="27"/>
      <c r="I6" s="27"/>
      <c r="J6" s="27"/>
      <c r="K6" s="27"/>
      <c r="L6" s="27"/>
      <c r="M6" s="27"/>
      <c r="N6" s="27"/>
      <c r="O6" s="61">
        <v>95.77</v>
      </c>
      <c r="P6" s="27"/>
      <c r="Q6" s="25">
        <v>1.5</v>
      </c>
      <c r="R6" s="24"/>
      <c r="S6" s="25">
        <v>94.27</v>
      </c>
      <c r="T6" s="71">
        <v>2</v>
      </c>
    </row>
    <row r="7" spans="1:20" ht="21" customHeight="1">
      <c r="A7" s="23">
        <v>3</v>
      </c>
      <c r="B7" s="25" t="s">
        <v>25</v>
      </c>
      <c r="C7" s="25">
        <v>63</v>
      </c>
      <c r="D7" s="24">
        <v>12</v>
      </c>
      <c r="E7" s="25">
        <v>71</v>
      </c>
      <c r="F7" s="25">
        <v>4</v>
      </c>
      <c r="G7" s="26">
        <v>0.9467</v>
      </c>
      <c r="H7" s="27"/>
      <c r="I7" s="27"/>
      <c r="J7" s="27"/>
      <c r="K7" s="27"/>
      <c r="L7" s="27"/>
      <c r="M7" s="27"/>
      <c r="N7" s="27"/>
      <c r="O7" s="61">
        <v>94.67</v>
      </c>
      <c r="P7" s="27"/>
      <c r="Q7" s="25">
        <v>1.2</v>
      </c>
      <c r="R7" s="24">
        <v>0.4</v>
      </c>
      <c r="S7" s="25">
        <v>93.07</v>
      </c>
      <c r="T7" s="71">
        <v>3</v>
      </c>
    </row>
    <row r="8" spans="1:20" ht="21" customHeight="1">
      <c r="A8" s="23">
        <v>4</v>
      </c>
      <c r="B8" s="25" t="s">
        <v>26</v>
      </c>
      <c r="C8" s="25">
        <v>67</v>
      </c>
      <c r="D8" s="24">
        <v>4</v>
      </c>
      <c r="E8" s="25">
        <v>67</v>
      </c>
      <c r="F8" s="25">
        <v>4</v>
      </c>
      <c r="G8" s="26">
        <v>0.9437000000000001</v>
      </c>
      <c r="H8" s="27"/>
      <c r="I8" s="27"/>
      <c r="J8" s="27"/>
      <c r="K8" s="27"/>
      <c r="L8" s="27"/>
      <c r="M8" s="27"/>
      <c r="N8" s="27"/>
      <c r="O8" s="62">
        <v>94.37</v>
      </c>
      <c r="P8" s="27"/>
      <c r="Q8" s="25">
        <v>2</v>
      </c>
      <c r="R8" s="24"/>
      <c r="S8" s="25">
        <v>92.37</v>
      </c>
      <c r="T8" s="71">
        <v>4</v>
      </c>
    </row>
    <row r="9" spans="1:20" ht="21" customHeight="1">
      <c r="A9" s="23">
        <v>5</v>
      </c>
      <c r="B9" s="25" t="s">
        <v>27</v>
      </c>
      <c r="C9" s="24">
        <v>65</v>
      </c>
      <c r="D9" s="24"/>
      <c r="E9" s="24">
        <v>61</v>
      </c>
      <c r="F9" s="24">
        <v>4</v>
      </c>
      <c r="G9" s="26">
        <v>0.9384999999999999</v>
      </c>
      <c r="H9" s="27"/>
      <c r="I9" s="27"/>
      <c r="J9" s="27"/>
      <c r="K9" s="27"/>
      <c r="L9" s="27"/>
      <c r="M9" s="27"/>
      <c r="N9" s="27"/>
      <c r="O9" s="63">
        <v>93.85</v>
      </c>
      <c r="P9" s="27"/>
      <c r="Q9" s="24">
        <v>2</v>
      </c>
      <c r="R9" s="24"/>
      <c r="S9" s="24">
        <v>91.85</v>
      </c>
      <c r="T9" s="71">
        <v>5</v>
      </c>
    </row>
    <row r="10" spans="1:20" ht="21" customHeight="1">
      <c r="A10" s="28"/>
      <c r="B10" s="29" t="s">
        <v>28</v>
      </c>
      <c r="C10" s="29">
        <v>323</v>
      </c>
      <c r="D10" s="30">
        <v>26</v>
      </c>
      <c r="E10" s="29">
        <v>331</v>
      </c>
      <c r="F10" s="29">
        <v>18</v>
      </c>
      <c r="G10" s="31">
        <v>0.9484</v>
      </c>
      <c r="H10" s="32"/>
      <c r="I10" s="32"/>
      <c r="J10" s="32"/>
      <c r="K10" s="32"/>
      <c r="L10" s="32"/>
      <c r="M10" s="32"/>
      <c r="N10" s="32"/>
      <c r="O10" s="64"/>
      <c r="P10" s="32"/>
      <c r="Q10" s="30">
        <v>7.9</v>
      </c>
      <c r="R10" s="30">
        <v>0.4</v>
      </c>
      <c r="S10" s="30"/>
      <c r="T10" s="72"/>
    </row>
    <row r="11" spans="1:20" ht="39" customHeight="1">
      <c r="A11" s="6" t="s">
        <v>29</v>
      </c>
      <c r="B11" s="7"/>
      <c r="C11" s="33"/>
      <c r="D11" s="3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69"/>
    </row>
    <row r="12" spans="1:20" s="1" customFormat="1" ht="39.75" customHeight="1">
      <c r="A12" s="34" t="s">
        <v>2</v>
      </c>
      <c r="B12" s="35" t="s">
        <v>3</v>
      </c>
      <c r="C12" s="36" t="s">
        <v>30</v>
      </c>
      <c r="D12" s="37"/>
      <c r="E12" s="38" t="s">
        <v>31</v>
      </c>
      <c r="F12" s="38" t="s">
        <v>32</v>
      </c>
      <c r="G12" s="38" t="s">
        <v>33</v>
      </c>
      <c r="H12" s="38" t="s">
        <v>8</v>
      </c>
      <c r="I12" s="38" t="s">
        <v>9</v>
      </c>
      <c r="J12" s="38" t="s">
        <v>10</v>
      </c>
      <c r="K12" s="38" t="s">
        <v>11</v>
      </c>
      <c r="L12" s="38" t="s">
        <v>12</v>
      </c>
      <c r="M12" s="38" t="s">
        <v>13</v>
      </c>
      <c r="N12" s="38" t="s">
        <v>14</v>
      </c>
      <c r="O12" s="38" t="s">
        <v>34</v>
      </c>
      <c r="P12" s="38" t="s">
        <v>16</v>
      </c>
      <c r="Q12" s="38" t="s">
        <v>35</v>
      </c>
      <c r="R12" s="38" t="s">
        <v>36</v>
      </c>
      <c r="S12" s="38" t="s">
        <v>19</v>
      </c>
      <c r="T12" s="73" t="s">
        <v>20</v>
      </c>
    </row>
    <row r="13" spans="1:20" s="2" customFormat="1" ht="19.5" customHeight="1">
      <c r="A13" s="39">
        <v>6</v>
      </c>
      <c r="B13" s="40" t="s">
        <v>37</v>
      </c>
      <c r="C13" s="41">
        <v>86</v>
      </c>
      <c r="D13" s="42"/>
      <c r="E13" s="43">
        <v>86</v>
      </c>
      <c r="F13" s="44">
        <v>86</v>
      </c>
      <c r="G13" s="44">
        <v>86</v>
      </c>
      <c r="H13" s="44">
        <v>86</v>
      </c>
      <c r="I13" s="44">
        <v>0</v>
      </c>
      <c r="J13" s="44">
        <v>0</v>
      </c>
      <c r="K13" s="65">
        <v>1</v>
      </c>
      <c r="L13" s="65">
        <v>1</v>
      </c>
      <c r="M13" s="65">
        <v>1</v>
      </c>
      <c r="N13" s="65">
        <v>1</v>
      </c>
      <c r="O13" s="44">
        <v>90</v>
      </c>
      <c r="P13" s="44">
        <v>0.43</v>
      </c>
      <c r="Q13" s="44"/>
      <c r="R13" s="44"/>
      <c r="S13" s="44">
        <v>90.43</v>
      </c>
      <c r="T13" s="74">
        <v>1</v>
      </c>
    </row>
    <row r="14" spans="1:20" s="2" customFormat="1" ht="19.5" customHeight="1">
      <c r="A14" s="45">
        <v>7</v>
      </c>
      <c r="B14" s="40" t="s">
        <v>38</v>
      </c>
      <c r="C14" s="41">
        <v>58</v>
      </c>
      <c r="D14" s="42"/>
      <c r="E14" s="46">
        <v>58</v>
      </c>
      <c r="F14" s="47">
        <v>58</v>
      </c>
      <c r="G14" s="47">
        <v>58</v>
      </c>
      <c r="H14" s="47">
        <v>58</v>
      </c>
      <c r="I14" s="47">
        <v>0</v>
      </c>
      <c r="J14" s="47">
        <v>0</v>
      </c>
      <c r="K14" s="66">
        <v>1</v>
      </c>
      <c r="L14" s="66">
        <v>1</v>
      </c>
      <c r="M14" s="66">
        <v>1</v>
      </c>
      <c r="N14" s="66">
        <v>1</v>
      </c>
      <c r="O14" s="47">
        <v>90</v>
      </c>
      <c r="P14" s="47">
        <v>0.29</v>
      </c>
      <c r="Q14" s="47"/>
      <c r="R14" s="47"/>
      <c r="S14" s="47">
        <v>90.29</v>
      </c>
      <c r="T14" s="75">
        <v>2</v>
      </c>
    </row>
    <row r="15" spans="1:20" s="2" customFormat="1" ht="19.5" customHeight="1">
      <c r="A15" s="45">
        <v>8</v>
      </c>
      <c r="B15" s="40" t="s">
        <v>39</v>
      </c>
      <c r="C15" s="41">
        <v>18</v>
      </c>
      <c r="D15" s="42"/>
      <c r="E15" s="46">
        <v>18</v>
      </c>
      <c r="F15" s="47">
        <v>18</v>
      </c>
      <c r="G15" s="47">
        <v>18</v>
      </c>
      <c r="H15" s="47">
        <v>18</v>
      </c>
      <c r="I15" s="47">
        <v>0</v>
      </c>
      <c r="J15" s="47">
        <v>0</v>
      </c>
      <c r="K15" s="66">
        <v>1</v>
      </c>
      <c r="L15" s="66">
        <v>1</v>
      </c>
      <c r="M15" s="66">
        <v>1</v>
      </c>
      <c r="N15" s="66">
        <v>1</v>
      </c>
      <c r="O15" s="47">
        <v>90</v>
      </c>
      <c r="P15" s="47">
        <v>0.09</v>
      </c>
      <c r="Q15" s="47"/>
      <c r="R15" s="47"/>
      <c r="S15" s="47">
        <v>90.09</v>
      </c>
      <c r="T15" s="75">
        <v>3</v>
      </c>
    </row>
    <row r="16" spans="1:20" s="2" customFormat="1" ht="19.5" customHeight="1">
      <c r="A16" s="45">
        <v>9</v>
      </c>
      <c r="B16" s="40" t="s">
        <v>40</v>
      </c>
      <c r="C16" s="41">
        <v>1903</v>
      </c>
      <c r="D16" s="42"/>
      <c r="E16" s="46">
        <v>1898</v>
      </c>
      <c r="F16" s="47">
        <v>1903</v>
      </c>
      <c r="G16" s="47">
        <v>1898</v>
      </c>
      <c r="H16" s="47">
        <v>1799</v>
      </c>
      <c r="I16" s="47">
        <v>99</v>
      </c>
      <c r="J16" s="47">
        <v>99</v>
      </c>
      <c r="K16" s="66">
        <v>0.9974</v>
      </c>
      <c r="L16" s="66">
        <v>0.9974</v>
      </c>
      <c r="M16" s="66">
        <v>0.9453</v>
      </c>
      <c r="N16" s="66">
        <v>0.9453</v>
      </c>
      <c r="O16" s="47">
        <v>88.36</v>
      </c>
      <c r="P16" s="47">
        <v>9.49</v>
      </c>
      <c r="Q16" s="47">
        <v>7.8</v>
      </c>
      <c r="R16" s="47"/>
      <c r="S16" s="47">
        <v>90.05</v>
      </c>
      <c r="T16" s="75">
        <v>4</v>
      </c>
    </row>
    <row r="17" spans="1:20" s="2" customFormat="1" ht="19.5" customHeight="1">
      <c r="A17" s="45">
        <v>10</v>
      </c>
      <c r="B17" s="40" t="s">
        <v>41</v>
      </c>
      <c r="C17" s="41">
        <v>6</v>
      </c>
      <c r="D17" s="42"/>
      <c r="E17" s="46">
        <v>6</v>
      </c>
      <c r="F17" s="47">
        <v>5</v>
      </c>
      <c r="G17" s="47">
        <v>5</v>
      </c>
      <c r="H17" s="47">
        <v>6</v>
      </c>
      <c r="I17" s="47">
        <v>0</v>
      </c>
      <c r="J17" s="47">
        <v>0</v>
      </c>
      <c r="K17" s="66">
        <v>1</v>
      </c>
      <c r="L17" s="66">
        <v>1</v>
      </c>
      <c r="M17" s="66">
        <v>1</v>
      </c>
      <c r="N17" s="66">
        <v>1</v>
      </c>
      <c r="O17" s="47">
        <v>90</v>
      </c>
      <c r="P17" s="47">
        <v>0.03</v>
      </c>
      <c r="Q17" s="47"/>
      <c r="R17" s="47"/>
      <c r="S17" s="47">
        <v>90.03</v>
      </c>
      <c r="T17" s="75">
        <v>5</v>
      </c>
    </row>
    <row r="18" spans="1:20" s="2" customFormat="1" ht="19.5" customHeight="1">
      <c r="A18" s="45">
        <v>11</v>
      </c>
      <c r="B18" s="40" t="s">
        <v>42</v>
      </c>
      <c r="C18" s="41">
        <v>6</v>
      </c>
      <c r="D18" s="42"/>
      <c r="E18" s="46">
        <v>6</v>
      </c>
      <c r="F18" s="47">
        <v>6</v>
      </c>
      <c r="G18" s="47">
        <v>6</v>
      </c>
      <c r="H18" s="47">
        <v>6</v>
      </c>
      <c r="I18" s="47">
        <v>0</v>
      </c>
      <c r="J18" s="47">
        <v>0</v>
      </c>
      <c r="K18" s="66">
        <v>1</v>
      </c>
      <c r="L18" s="66">
        <v>1</v>
      </c>
      <c r="M18" s="66">
        <v>1</v>
      </c>
      <c r="N18" s="66">
        <v>1</v>
      </c>
      <c r="O18" s="47">
        <v>90</v>
      </c>
      <c r="P18" s="47">
        <v>0.03</v>
      </c>
      <c r="Q18" s="47"/>
      <c r="R18" s="47"/>
      <c r="S18" s="47">
        <v>90.03</v>
      </c>
      <c r="T18" s="75">
        <v>5</v>
      </c>
    </row>
    <row r="19" spans="1:20" s="2" customFormat="1" ht="19.5" customHeight="1">
      <c r="A19" s="45">
        <v>12</v>
      </c>
      <c r="B19" s="40" t="s">
        <v>43</v>
      </c>
      <c r="C19" s="41">
        <v>3</v>
      </c>
      <c r="D19" s="42"/>
      <c r="E19" s="46">
        <v>3</v>
      </c>
      <c r="F19" s="47">
        <v>3</v>
      </c>
      <c r="G19" s="47">
        <v>3</v>
      </c>
      <c r="H19" s="47">
        <v>3</v>
      </c>
      <c r="I19" s="47">
        <v>0</v>
      </c>
      <c r="J19" s="47">
        <v>0</v>
      </c>
      <c r="K19" s="66">
        <v>1</v>
      </c>
      <c r="L19" s="66">
        <v>1</v>
      </c>
      <c r="M19" s="66">
        <v>1</v>
      </c>
      <c r="N19" s="66">
        <v>1</v>
      </c>
      <c r="O19" s="47">
        <v>90</v>
      </c>
      <c r="P19" s="47">
        <v>0.01</v>
      </c>
      <c r="Q19" s="47"/>
      <c r="R19" s="47"/>
      <c r="S19" s="47">
        <v>90.01</v>
      </c>
      <c r="T19" s="75">
        <v>6</v>
      </c>
    </row>
    <row r="20" spans="1:20" s="2" customFormat="1" ht="19.5" customHeight="1">
      <c r="A20" s="45">
        <v>13</v>
      </c>
      <c r="B20" s="40" t="s">
        <v>44</v>
      </c>
      <c r="C20" s="41">
        <v>3</v>
      </c>
      <c r="D20" s="42"/>
      <c r="E20" s="46">
        <v>3</v>
      </c>
      <c r="F20" s="47">
        <v>3</v>
      </c>
      <c r="G20" s="47">
        <v>3</v>
      </c>
      <c r="H20" s="47">
        <v>3</v>
      </c>
      <c r="I20" s="47">
        <v>0</v>
      </c>
      <c r="J20" s="47">
        <v>0</v>
      </c>
      <c r="K20" s="66">
        <v>1</v>
      </c>
      <c r="L20" s="66">
        <v>1</v>
      </c>
      <c r="M20" s="66">
        <v>1</v>
      </c>
      <c r="N20" s="66">
        <v>1</v>
      </c>
      <c r="O20" s="47">
        <v>90</v>
      </c>
      <c r="P20" s="47">
        <v>0.01</v>
      </c>
      <c r="Q20" s="47"/>
      <c r="R20" s="47"/>
      <c r="S20" s="47">
        <v>90.01</v>
      </c>
      <c r="T20" s="75">
        <v>6</v>
      </c>
    </row>
    <row r="21" spans="1:20" s="2" customFormat="1" ht="19.5" customHeight="1">
      <c r="A21" s="45">
        <v>14</v>
      </c>
      <c r="B21" s="40" t="s">
        <v>45</v>
      </c>
      <c r="C21" s="41">
        <v>1</v>
      </c>
      <c r="D21" s="42"/>
      <c r="E21" s="46">
        <v>1</v>
      </c>
      <c r="F21" s="47">
        <v>1</v>
      </c>
      <c r="G21" s="47">
        <v>1</v>
      </c>
      <c r="H21" s="47">
        <v>1</v>
      </c>
      <c r="I21" s="47">
        <v>0</v>
      </c>
      <c r="J21" s="47">
        <v>0</v>
      </c>
      <c r="K21" s="66">
        <v>1</v>
      </c>
      <c r="L21" s="66">
        <v>1</v>
      </c>
      <c r="M21" s="66">
        <v>1</v>
      </c>
      <c r="N21" s="66">
        <v>1</v>
      </c>
      <c r="O21" s="47">
        <v>90</v>
      </c>
      <c r="P21" s="47">
        <v>0.01</v>
      </c>
      <c r="Q21" s="47"/>
      <c r="R21" s="47"/>
      <c r="S21" s="47">
        <v>90.01</v>
      </c>
      <c r="T21" s="75">
        <v>7</v>
      </c>
    </row>
    <row r="22" spans="1:20" s="2" customFormat="1" ht="19.5" customHeight="1">
      <c r="A22" s="45">
        <v>15</v>
      </c>
      <c r="B22" s="40" t="s">
        <v>46</v>
      </c>
      <c r="C22" s="48">
        <v>1</v>
      </c>
      <c r="D22" s="49"/>
      <c r="E22" s="50">
        <v>1</v>
      </c>
      <c r="F22" s="51">
        <v>1</v>
      </c>
      <c r="G22" s="51">
        <v>1</v>
      </c>
      <c r="H22" s="51">
        <v>1</v>
      </c>
      <c r="I22" s="51">
        <v>0</v>
      </c>
      <c r="J22" s="51">
        <v>0</v>
      </c>
      <c r="K22" s="67">
        <v>1</v>
      </c>
      <c r="L22" s="67">
        <v>1</v>
      </c>
      <c r="M22" s="67">
        <v>1</v>
      </c>
      <c r="N22" s="67">
        <v>1</v>
      </c>
      <c r="O22" s="51">
        <v>90</v>
      </c>
      <c r="P22" s="51">
        <v>0.01</v>
      </c>
      <c r="Q22" s="51"/>
      <c r="R22" s="51"/>
      <c r="S22" s="51">
        <v>90.01</v>
      </c>
      <c r="T22" s="76">
        <v>7</v>
      </c>
    </row>
    <row r="23" spans="1:20" s="2" customFormat="1" ht="19.5" customHeight="1">
      <c r="A23" s="45">
        <v>16</v>
      </c>
      <c r="B23" s="40" t="s">
        <v>47</v>
      </c>
      <c r="C23" s="41">
        <v>1</v>
      </c>
      <c r="D23" s="42"/>
      <c r="E23" s="50">
        <v>1</v>
      </c>
      <c r="F23" s="51">
        <v>1</v>
      </c>
      <c r="G23" s="51">
        <v>1</v>
      </c>
      <c r="H23" s="51">
        <v>1</v>
      </c>
      <c r="I23" s="51">
        <v>0</v>
      </c>
      <c r="J23" s="51">
        <v>0</v>
      </c>
      <c r="K23" s="67">
        <v>1</v>
      </c>
      <c r="L23" s="67">
        <v>1</v>
      </c>
      <c r="M23" s="67">
        <v>1</v>
      </c>
      <c r="N23" s="67">
        <v>1</v>
      </c>
      <c r="O23" s="51">
        <v>90</v>
      </c>
      <c r="P23" s="51">
        <v>0.01</v>
      </c>
      <c r="Q23" s="51"/>
      <c r="R23" s="51"/>
      <c r="S23" s="51">
        <v>90.01</v>
      </c>
      <c r="T23" s="76">
        <v>7</v>
      </c>
    </row>
    <row r="24" spans="1:20" s="2" customFormat="1" ht="19.5" customHeight="1">
      <c r="A24" s="45">
        <v>17</v>
      </c>
      <c r="B24" s="40" t="s">
        <v>48</v>
      </c>
      <c r="C24" s="41">
        <v>1</v>
      </c>
      <c r="D24" s="42"/>
      <c r="E24" s="50">
        <v>1</v>
      </c>
      <c r="F24" s="51">
        <v>1</v>
      </c>
      <c r="G24" s="51">
        <v>1</v>
      </c>
      <c r="H24" s="51">
        <v>1</v>
      </c>
      <c r="I24" s="51">
        <v>0</v>
      </c>
      <c r="J24" s="51">
        <v>0</v>
      </c>
      <c r="K24" s="67">
        <v>1</v>
      </c>
      <c r="L24" s="67">
        <v>1</v>
      </c>
      <c r="M24" s="67">
        <v>1</v>
      </c>
      <c r="N24" s="67">
        <v>1</v>
      </c>
      <c r="O24" s="51">
        <v>90</v>
      </c>
      <c r="P24" s="51">
        <v>0.01</v>
      </c>
      <c r="Q24" s="51"/>
      <c r="R24" s="51"/>
      <c r="S24" s="51">
        <v>90.01</v>
      </c>
      <c r="T24" s="76">
        <v>7</v>
      </c>
    </row>
    <row r="25" spans="1:20" s="2" customFormat="1" ht="19.5" customHeight="1">
      <c r="A25" s="45">
        <v>18</v>
      </c>
      <c r="B25" s="40" t="s">
        <v>49</v>
      </c>
      <c r="C25" s="41">
        <v>1</v>
      </c>
      <c r="D25" s="42"/>
      <c r="E25" s="50">
        <v>1</v>
      </c>
      <c r="F25" s="51">
        <v>1</v>
      </c>
      <c r="G25" s="51">
        <v>1</v>
      </c>
      <c r="H25" s="51">
        <v>1</v>
      </c>
      <c r="I25" s="51">
        <v>0</v>
      </c>
      <c r="J25" s="51">
        <v>0</v>
      </c>
      <c r="K25" s="67">
        <v>1</v>
      </c>
      <c r="L25" s="67">
        <v>1</v>
      </c>
      <c r="M25" s="67">
        <v>1</v>
      </c>
      <c r="N25" s="67">
        <v>1</v>
      </c>
      <c r="O25" s="51">
        <v>90</v>
      </c>
      <c r="P25" s="51">
        <v>0.01</v>
      </c>
      <c r="Q25" s="51"/>
      <c r="R25" s="51"/>
      <c r="S25" s="51">
        <v>90.01</v>
      </c>
      <c r="T25" s="76">
        <v>7</v>
      </c>
    </row>
    <row r="26" spans="1:20" s="2" customFormat="1" ht="19.5" customHeight="1">
      <c r="A26" s="45">
        <v>19</v>
      </c>
      <c r="B26" s="40" t="s">
        <v>50</v>
      </c>
      <c r="C26" s="41">
        <v>1</v>
      </c>
      <c r="D26" s="42"/>
      <c r="E26" s="50">
        <v>1</v>
      </c>
      <c r="F26" s="51">
        <v>1</v>
      </c>
      <c r="G26" s="51">
        <v>1</v>
      </c>
      <c r="H26" s="51">
        <v>1</v>
      </c>
      <c r="I26" s="51">
        <v>0</v>
      </c>
      <c r="J26" s="51">
        <v>0</v>
      </c>
      <c r="K26" s="67">
        <v>1</v>
      </c>
      <c r="L26" s="67">
        <v>1</v>
      </c>
      <c r="M26" s="67">
        <v>1</v>
      </c>
      <c r="N26" s="67">
        <v>1</v>
      </c>
      <c r="O26" s="51">
        <v>90</v>
      </c>
      <c r="P26" s="51">
        <v>0.01</v>
      </c>
      <c r="Q26" s="51"/>
      <c r="R26" s="51"/>
      <c r="S26" s="51">
        <v>90.01</v>
      </c>
      <c r="T26" s="76">
        <v>7</v>
      </c>
    </row>
    <row r="27" spans="1:20" s="2" customFormat="1" ht="19.5" customHeight="1">
      <c r="A27" s="52"/>
      <c r="B27" s="40" t="s">
        <v>28</v>
      </c>
      <c r="C27" s="53">
        <f>SUM(C13:C26)</f>
        <v>2089</v>
      </c>
      <c r="D27" s="54"/>
      <c r="E27" s="55">
        <v>2084</v>
      </c>
      <c r="F27" s="56">
        <v>2088</v>
      </c>
      <c r="G27" s="56">
        <v>2083</v>
      </c>
      <c r="H27" s="56">
        <v>1985</v>
      </c>
      <c r="I27" s="56">
        <v>99</v>
      </c>
      <c r="J27" s="56">
        <v>99</v>
      </c>
      <c r="K27" s="68">
        <v>0.9976</v>
      </c>
      <c r="L27" s="68">
        <v>0.9976</v>
      </c>
      <c r="M27" s="68">
        <v>0.9501999999999999</v>
      </c>
      <c r="N27" s="68">
        <v>0.9501999999999999</v>
      </c>
      <c r="O27" s="56"/>
      <c r="P27" s="56"/>
      <c r="Q27" s="56">
        <v>7.8</v>
      </c>
      <c r="R27" s="56"/>
      <c r="S27" s="56"/>
      <c r="T27" s="77"/>
    </row>
    <row r="28" spans="1:20" s="2" customFormat="1" ht="0.75" customHeight="1">
      <c r="A28" s="57" t="s">
        <v>51</v>
      </c>
      <c r="B28" s="57"/>
      <c r="C28" s="58"/>
      <c r="D28" s="58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1:20" s="3" customFormat="1" ht="79.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s="3" customFormat="1" ht="12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s="3" customFormat="1" ht="18" customHeight="1" hidden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14.25" hidden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5" ht="14.25">
      <c r="G35" s="60"/>
    </row>
  </sheetData>
  <sheetProtection/>
  <mergeCells count="39">
    <mergeCell ref="A1:T1"/>
    <mergeCell ref="A2:T2"/>
    <mergeCell ref="C3:D3"/>
    <mergeCell ref="A11:T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A28:T32"/>
  </mergeCells>
  <printOptions/>
  <pageMargins left="0.7513888888888889" right="0.7513888888888889" top="0.5902777777777778" bottom="0.20069444444444445" header="0.3145833333333333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2018-04-10T15:11:27Z</dcterms:created>
  <dcterms:modified xsi:type="dcterms:W3CDTF">2022-09-22T07:21:20Z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415F50BD26294F23B4DBD1C410042DFB</vt:lpwstr>
  </property>
</Properties>
</file>