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firstSheet="3" activeTab="7"/>
  </bookViews>
  <sheets>
    <sheet name="表一、部门财政拨款收支总表" sheetId="1" r:id="rId1"/>
    <sheet name="表二、部门一般公共预算支出预算表" sheetId="2" r:id="rId2"/>
    <sheet name="表三、部门一般公共预算基本支出表" sheetId="3" r:id="rId3"/>
    <sheet name="表四、部门政府性基金收支预算" sheetId="4" r:id="rId4"/>
    <sheet name="表五、部门收支预算总表" sheetId="5" r:id="rId5"/>
    <sheet name="表六、部门收入预算总表" sheetId="6" r:id="rId6"/>
    <sheet name="表七、部门支出预算总表" sheetId="7" r:id="rId7"/>
    <sheet name="表八、部门三公经费预算情况表" sheetId="8" r:id="rId8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0">#N/A</definedName>
    <definedName name="_xlnm.Print_Area" localSheetId="4">#N/A</definedName>
  </definedNames>
  <calcPr fullCalcOnLoad="1"/>
</workbook>
</file>

<file path=xl/sharedStrings.xml><?xml version="1.0" encoding="utf-8"?>
<sst xmlns="http://schemas.openxmlformats.org/spreadsheetml/2006/main" count="320" uniqueCount="200">
  <si>
    <t>附表1</t>
  </si>
  <si>
    <t>2017年部门财政拨款收支预算总表</t>
  </si>
  <si>
    <t>部门：凤台县地震局</t>
  </si>
  <si>
    <t>单位：万元</t>
  </si>
  <si>
    <t xml:space="preserve">收   入             </t>
  </si>
  <si>
    <t>支  出</t>
  </si>
  <si>
    <t>项目</t>
  </si>
  <si>
    <t>预算数</t>
  </si>
  <si>
    <t>合计</t>
  </si>
  <si>
    <t>一般公共预算财政拨款</t>
  </si>
  <si>
    <t>政府性基金预算财政拨款</t>
  </si>
  <si>
    <t>一、上年结转</t>
  </si>
  <si>
    <t>一、本年支出</t>
  </si>
  <si>
    <t xml:space="preserve">  政府性基金预算拨款</t>
  </si>
  <si>
    <t>（一）一般公共服务</t>
  </si>
  <si>
    <t>（二）外交</t>
  </si>
  <si>
    <t>二、本年收入</t>
  </si>
  <si>
    <t>（三）国防</t>
  </si>
  <si>
    <t>（一）一般公共预算拨款</t>
  </si>
  <si>
    <t>（四）公共安全</t>
  </si>
  <si>
    <t xml:space="preserve">    经常收入预算拨款</t>
  </si>
  <si>
    <t>（五）教育</t>
  </si>
  <si>
    <t xml:space="preserve">    国库管理非税收入</t>
  </si>
  <si>
    <t>（六）科学技术</t>
  </si>
  <si>
    <t>（二）政府性基金预算拨款</t>
  </si>
  <si>
    <t>（七）文化体育与传媒</t>
  </si>
  <si>
    <t>（八）社会保障和就业</t>
  </si>
  <si>
    <t>（九）社会保险基金支出</t>
  </si>
  <si>
    <t>（十）医疗卫生</t>
  </si>
  <si>
    <t>（十一）节能环保</t>
  </si>
  <si>
    <t>（十二）城乡社区事务</t>
  </si>
  <si>
    <t>（十三）农林水事务</t>
  </si>
  <si>
    <t>（十四）交通运输</t>
  </si>
  <si>
    <t>（十五）资源勘探电力信息等事务</t>
  </si>
  <si>
    <t>（十六）商业服务业等事务</t>
  </si>
  <si>
    <t>（十七）金融监管等事务支出</t>
  </si>
  <si>
    <t>（十八）援助其他地区支出</t>
  </si>
  <si>
    <t>（十九）国土资源气象等事务</t>
  </si>
  <si>
    <t>（二十）住房保障支出</t>
  </si>
  <si>
    <t>（二十一）粮油物资管理事务</t>
  </si>
  <si>
    <t>（二十二）转移性支出</t>
  </si>
  <si>
    <t>（二十三）预备费</t>
  </si>
  <si>
    <t>（二十四）国债还本付息支出</t>
  </si>
  <si>
    <t>（二十五）其他支出</t>
  </si>
  <si>
    <t>二、结转下年</t>
  </si>
  <si>
    <t>收入总计</t>
  </si>
  <si>
    <t>支出总计</t>
  </si>
  <si>
    <t>注：本表反映部门财政拨款收入、支出预算情况。</t>
  </si>
  <si>
    <t>附表2</t>
  </si>
  <si>
    <t>2017年部门一般公共预算支出预算表</t>
  </si>
  <si>
    <t>功能分类科目</t>
  </si>
  <si>
    <t>科目编码</t>
  </si>
  <si>
    <t>科目名称</t>
  </si>
  <si>
    <t>基本支出</t>
  </si>
  <si>
    <t>项目支出</t>
  </si>
  <si>
    <t>208</t>
  </si>
  <si>
    <t>社会保障和就业支出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</si>
  <si>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</si>
  <si>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</si>
  <si>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</si>
  <si>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</si>
  <si>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</si>
  <si>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</si>
  <si>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20808</t>
  </si>
  <si>
    <t xml:space="preserve">  抚恤</t>
  </si>
  <si>
    <t xml:space="preserve">    2080801</t>
  </si>
  <si>
    <t xml:space="preserve">    死亡抚恤</t>
  </si>
  <si>
    <t>210</t>
  </si>
  <si>
    <t>医疗卫生与计划生育支出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</si>
  <si>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</si>
  <si>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</si>
  <si>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</si>
  <si>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</si>
  <si>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>220</t>
  </si>
  <si>
    <t>国土海洋气象等支出</t>
  </si>
  <si>
    <t xml:space="preserve">  22004</t>
  </si>
  <si>
    <t xml:space="preserve">  地震事务</t>
  </si>
  <si>
    <t xml:space="preserve">    2200401</t>
  </si>
  <si>
    <t xml:space="preserve">    行政运行（地震事务）</t>
  </si>
  <si>
    <t xml:space="preserve">    2200404</t>
  </si>
  <si>
    <t xml:space="preserve">    地震监测</t>
  </si>
  <si>
    <t xml:space="preserve">    2200405</t>
  </si>
  <si>
    <t xml:space="preserve">    地震预测预报</t>
  </si>
  <si>
    <t xml:space="preserve">    2200406</t>
  </si>
  <si>
    <t xml:space="preserve">    地震灾害预防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</si>
  <si>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</si>
  <si>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</si>
  <si>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</si>
  <si>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</si>
  <si>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</si>
  <si>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</si>
  <si>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附表3</t>
  </si>
  <si>
    <t>2017年部门一般公共预算基本支出预算表</t>
  </si>
  <si>
    <t>经济分类科目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</si>
  <si>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</si>
  <si>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</si>
  <si>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</si>
  <si>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</si>
  <si>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</si>
  <si>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</si>
  <si>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</si>
  <si>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</si>
  <si>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</si>
  <si>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</si>
  <si>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</si>
  <si>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</si>
  <si>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</si>
  <si>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</si>
  <si>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</si>
  <si>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</si>
  <si>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30211</t>
  </si>
  <si>
    <t xml:space="preserve">  差旅费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</si>
  <si>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</si>
  <si>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</si>
  <si>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</si>
  <si>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</si>
  <si>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</si>
  <si>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</si>
  <si>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</si>
  <si>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</si>
  <si>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</si>
  <si>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</si>
  <si>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</si>
  <si>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</si>
  <si>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30305</t>
  </si>
  <si>
    <t xml:space="preserve">  生活补助</t>
  </si>
  <si>
    <t xml:space="preserve">  30309</t>
  </si>
  <si>
    <t xml:space="preserve">  奖励金</t>
  </si>
  <si>
    <t xml:space="preserve">  30311</t>
  </si>
  <si>
    <t xml:space="preserve">  住房公积金</t>
  </si>
  <si>
    <t xml:space="preserve">  30312</t>
  </si>
  <si>
    <t xml:space="preserve">  公务用车补贴</t>
  </si>
  <si>
    <t>附表4</t>
  </si>
  <si>
    <t>2017年部门政府性基金预算收支预算表</t>
  </si>
  <si>
    <t/>
  </si>
  <si>
    <t>本年政府性基金财政拨款收入</t>
  </si>
  <si>
    <t>本年政府性基金财政拨款支出</t>
  </si>
  <si>
    <t>附表5</t>
  </si>
  <si>
    <t>2017年部门收支预算总表</t>
  </si>
  <si>
    <t xml:space="preserve">收  入             </t>
  </si>
  <si>
    <t>一、一般公共预算拨款收入</t>
  </si>
  <si>
    <t>一、一般公共服务</t>
  </si>
  <si>
    <t>二、政府性基金预算拨款收入</t>
  </si>
  <si>
    <t>二、外交</t>
  </si>
  <si>
    <t>三、纳入专户管理政府非税收入</t>
  </si>
  <si>
    <t>三、国防</t>
  </si>
  <si>
    <t>四、其他收入</t>
  </si>
  <si>
    <t>四、公共安全</t>
  </si>
  <si>
    <t xml:space="preserve">     事业收入</t>
  </si>
  <si>
    <t>五、教育</t>
  </si>
  <si>
    <t xml:space="preserve">     经营收入</t>
  </si>
  <si>
    <t>六、科学技术</t>
  </si>
  <si>
    <t xml:space="preserve">     上级补助收入</t>
  </si>
  <si>
    <t>七、文化体育与传媒</t>
  </si>
  <si>
    <t xml:space="preserve">     附属单位上缴收入</t>
  </si>
  <si>
    <t>八、社会保障和就业</t>
  </si>
  <si>
    <t xml:space="preserve">     其他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</si>
  <si>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</si>
  <si>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</si>
  <si>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</si>
  <si>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</si>
  <si>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</si>
  <si>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</si>
  <si>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</si>
  <si>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</si>
  <si>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十七、金融监管等事务支出</t>
  </si>
  <si>
    <t>十八、地援助其他地区支出</t>
  </si>
  <si>
    <t>十九、国土资源气象等事务</t>
  </si>
  <si>
    <t>二十、住房保障支出</t>
  </si>
  <si>
    <t>二十一、粮油物资管理事务</t>
  </si>
  <si>
    <t>二十二、转移性支出</t>
  </si>
  <si>
    <t>二十三、预备费</t>
  </si>
  <si>
    <t>二十四、国债还本付息支出</t>
  </si>
  <si>
    <t>二十五、其他支出</t>
  </si>
  <si>
    <t>本年收入合计</t>
  </si>
  <si>
    <t>本年支出合计</t>
  </si>
  <si>
    <t>上年结余收入</t>
  </si>
  <si>
    <t>结转下年</t>
  </si>
  <si>
    <t>附表6</t>
  </si>
  <si>
    <t>2017年部门收入预算总表</t>
  </si>
  <si>
    <t>上年结余</t>
  </si>
  <si>
    <t>一般公共预算拨款收入</t>
  </si>
  <si>
    <t>政府性基金预算拨款收入</t>
  </si>
  <si>
    <t>纳入专户管理的政府非税收入</t>
  </si>
  <si>
    <t>其他收入</t>
  </si>
  <si>
    <t>小计</t>
  </si>
  <si>
    <t>事业收入</t>
  </si>
  <si>
    <t>经营收入</t>
  </si>
  <si>
    <t>上级补助收入</t>
  </si>
  <si>
    <t>附属单位上缴收入</t>
  </si>
  <si>
    <t>其他</t>
  </si>
  <si>
    <t>附表7</t>
  </si>
  <si>
    <t>2017年部门支出预算总表</t>
  </si>
  <si>
    <t>附表8</t>
  </si>
  <si>
    <t>2017年部门“三公”经费预算表</t>
  </si>
  <si>
    <t>因公出国（境）费</t>
  </si>
  <si>
    <t>公务接待费</t>
  </si>
  <si>
    <t>公务用车购置及运行费</t>
  </si>
  <si>
    <t xml:space="preserve">  其中：公务用车运行费</t>
  </si>
  <si>
    <t xml:space="preserve">       公务用车购置费 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</si>
</sst>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</numFmts>
  <fonts count="52">
    <font>
      <sz val="9"/>
      <color indexed="8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8"/>
      <name val="华文中宋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b/>
      <u val="single"/>
      <sz val="18"/>
      <name val="华文中宋"/>
      <family val="0"/>
    </font>
    <font>
      <b/>
      <sz val="18"/>
      <color indexed="8"/>
      <name val="华文中宋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7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>
      <alignment/>
      <protection/>
    </xf>
    <xf numFmtId="0" fontId="32" fillId="2" borderId="0" applyNumberFormat="0" applyBorder="0" applyAlignment="0" applyProtection="0"/>
    <xf numFmtId="0" fontId="33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32" fillId="6" borderId="0" applyNumberFormat="0" applyBorder="0" applyAlignment="0" applyProtection="0"/>
    <xf numFmtId="0" fontId="34" fillId="7" borderId="0" applyNumberFormat="0" applyBorder="0" applyAlignment="0" applyProtection="0"/>
    <xf numFmtId="0" fontId="9" fillId="8" borderId="0" applyNumberFormat="0" applyBorder="0" applyAlignment="0" applyProtection="0"/>
    <xf numFmtId="0" fontId="35" fillId="9" borderId="0" applyNumberFormat="0" applyBorder="0" applyAlignment="0" applyProtection="0"/>
    <xf numFmtId="0" fontId="36" fillId="0" borderId="0" applyNumberFormat="0" applyFill="0" applyBorder="0" applyAlignment="0" applyProtection="0"/>
    <xf numFmtId="0" fontId="9" fillId="10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11" borderId="2" applyNumberFormat="0" applyFont="0" applyAlignment="0" applyProtection="0"/>
    <xf numFmtId="0" fontId="35" fillId="1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13" borderId="0" applyNumberFormat="0" applyBorder="0" applyAlignment="0" applyProtection="0"/>
    <xf numFmtId="0" fontId="39" fillId="0" borderId="4" applyNumberFormat="0" applyFill="0" applyAlignment="0" applyProtection="0"/>
    <xf numFmtId="0" fontId="35" fillId="14" borderId="0" applyNumberFormat="0" applyBorder="0" applyAlignment="0" applyProtection="0"/>
    <xf numFmtId="0" fontId="45" fillId="15" borderId="5" applyNumberFormat="0" applyAlignment="0" applyProtection="0"/>
    <xf numFmtId="0" fontId="46" fillId="15" borderId="1" applyNumberFormat="0" applyAlignment="0" applyProtection="0"/>
    <xf numFmtId="0" fontId="47" fillId="16" borderId="6" applyNumberFormat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32" fillId="21" borderId="0" applyNumberFormat="0" applyBorder="0" applyAlignment="0" applyProtection="0"/>
    <xf numFmtId="0" fontId="35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5" fillId="31" borderId="0" applyNumberFormat="0" applyBorder="0" applyAlignment="0" applyProtection="0"/>
    <xf numFmtId="0" fontId="32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2" fillId="35" borderId="0" applyNumberFormat="0" applyBorder="0" applyAlignment="0" applyProtection="0"/>
    <xf numFmtId="0" fontId="35" fillId="36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Alignment="1">
      <alignment horizontal="center"/>
    </xf>
    <xf numFmtId="176" fontId="5" fillId="0" borderId="0" xfId="0" applyNumberFormat="1" applyFont="1" applyFill="1" applyBorder="1" applyAlignment="1">
      <alignment horizontal="lef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4" fontId="2" fillId="1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 horizontal="left" vertical="center"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9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4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9" fontId="5" fillId="0" borderId="11" xfId="0" applyNumberFormat="1" applyFont="1" applyFill="1" applyBorder="1" applyAlignment="1" applyProtection="1">
      <alignment horizontal="left" vertical="center" wrapText="1"/>
      <protection/>
    </xf>
    <xf numFmtId="4" fontId="5" fillId="0" borderId="11" xfId="0" applyNumberFormat="1" applyFont="1" applyFill="1" applyBorder="1" applyAlignment="1" applyProtection="1">
      <alignment horizontal="right" vertical="center" wrapText="1"/>
      <protection/>
    </xf>
    <xf numFmtId="4" fontId="5" fillId="0" borderId="9" xfId="0" applyNumberFormat="1" applyFont="1" applyFill="1" applyBorder="1" applyAlignment="1" applyProtection="1">
      <alignment horizontal="right" vertical="center" wrapText="1"/>
      <protection/>
    </xf>
    <xf numFmtId="4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Fill="1" applyAlignment="1">
      <alignment vertical="center"/>
    </xf>
    <xf numFmtId="0" fontId="3" fillId="0" borderId="11" xfId="0" applyFont="1" applyBorder="1" applyAlignment="1">
      <alignment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>
      <alignment vertical="center"/>
    </xf>
    <xf numFmtId="176" fontId="3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>
      <alignment vertical="center"/>
    </xf>
    <xf numFmtId="4" fontId="2" fillId="0" borderId="12" xfId="0" applyNumberFormat="1" applyFont="1" applyFill="1" applyBorder="1" applyAlignment="1" applyProtection="1">
      <alignment horizontal="right" vertical="center"/>
      <protection/>
    </xf>
    <xf numFmtId="0" fontId="9" fillId="0" borderId="11" xfId="0" applyFont="1" applyFill="1" applyBorder="1" applyAlignment="1">
      <alignment vertical="center"/>
    </xf>
    <xf numFmtId="0" fontId="2" fillId="0" borderId="9" xfId="0" applyFont="1" applyBorder="1" applyAlignment="1">
      <alignment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176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Font="1" applyBorder="1" applyAlignment="1">
      <alignment/>
    </xf>
    <xf numFmtId="4" fontId="3" fillId="0" borderId="11" xfId="0" applyNumberFormat="1" applyFont="1" applyFill="1" applyBorder="1" applyAlignment="1" applyProtection="1">
      <alignment vertical="center"/>
      <protection/>
    </xf>
    <xf numFmtId="4" fontId="2" fillId="0" borderId="9" xfId="0" applyNumberFormat="1" applyFont="1" applyFill="1" applyBorder="1" applyAlignment="1">
      <alignment horizontal="right" vertical="center"/>
    </xf>
    <xf numFmtId="0" fontId="5" fillId="0" borderId="9" xfId="0" applyFont="1" applyBorder="1" applyAlignment="1">
      <alignment/>
    </xf>
    <xf numFmtId="4" fontId="2" fillId="0" borderId="9" xfId="0" applyNumberFormat="1" applyFont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5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0" fontId="3" fillId="0" borderId="9" xfId="0" applyFont="1" applyFill="1" applyBorder="1" applyAlignment="1">
      <alignment/>
    </xf>
    <xf numFmtId="176" fontId="6" fillId="0" borderId="9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Font="1" applyFill="1" applyAlignment="1">
      <alignment horizontal="left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NumberFormat="1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 vertical="center" wrapText="1"/>
    </xf>
    <xf numFmtId="49" fontId="5" fillId="0" borderId="14" xfId="0" applyNumberFormat="1" applyFont="1" applyFill="1" applyBorder="1" applyAlignment="1" applyProtection="1">
      <alignment horizontal="left" vertical="center"/>
      <protection/>
    </xf>
    <xf numFmtId="49" fontId="5" fillId="0" borderId="11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right" vertical="center"/>
    </xf>
    <xf numFmtId="0" fontId="13" fillId="0" borderId="9" xfId="0" applyFont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/>
    </xf>
    <xf numFmtId="49" fontId="5" fillId="0" borderId="9" xfId="0" applyNumberFormat="1" applyFont="1" applyFill="1" applyBorder="1" applyAlignment="1" applyProtection="1">
      <alignment horizontal="left" vertical="center"/>
      <protection/>
    </xf>
    <xf numFmtId="4" fontId="5" fillId="0" borderId="9" xfId="0" applyNumberFormat="1" applyFont="1" applyFill="1" applyBorder="1" applyAlignment="1" applyProtection="1">
      <alignment horizontal="right" vertical="center"/>
      <protection/>
    </xf>
    <xf numFmtId="4" fontId="5" fillId="0" borderId="14" xfId="0" applyNumberFormat="1" applyFont="1" applyFill="1" applyBorder="1" applyAlignment="1" applyProtection="1">
      <alignment horizontal="right" vertical="center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9" fillId="0" borderId="9" xfId="0" applyFont="1" applyFill="1" applyBorder="1" applyAlignment="1">
      <alignment vertical="center"/>
    </xf>
    <xf numFmtId="4" fontId="1" fillId="0" borderId="11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" fontId="1" fillId="0" borderId="17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Font="1" applyBorder="1" applyAlignment="1">
      <alignment/>
    </xf>
    <xf numFmtId="0" fontId="9" fillId="0" borderId="16" xfId="0" applyFont="1" applyFill="1" applyBorder="1" applyAlignment="1">
      <alignment vertical="center"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>
      <alignment horizontal="right" vertical="center"/>
    </xf>
    <xf numFmtId="4" fontId="1" fillId="0" borderId="19" xfId="0" applyNumberFormat="1" applyFont="1" applyFill="1" applyBorder="1" applyAlignment="1">
      <alignment horizontal="right" vertical="center"/>
    </xf>
    <xf numFmtId="176" fontId="3" fillId="0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1" fillId="0" borderId="9" xfId="0" applyNumberFormat="1" applyFont="1" applyFill="1" applyBorder="1" applyAlignment="1">
      <alignment/>
    </xf>
    <xf numFmtId="4" fontId="1" fillId="0" borderId="9" xfId="0" applyNumberFormat="1" applyFont="1" applyBorder="1" applyAlignment="1">
      <alignment/>
    </xf>
    <xf numFmtId="4" fontId="3" fillId="0" borderId="9" xfId="0" applyNumberFormat="1" applyFont="1" applyFill="1" applyBorder="1" applyAlignment="1" applyProtection="1">
      <alignment horizontal="left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4" fontId="1" fillId="0" borderId="16" xfId="0" applyNumberFormat="1" applyFont="1" applyFill="1" applyBorder="1" applyAlignment="1" applyProtection="1">
      <alignment horizontal="right" vertical="center" wrapText="1"/>
      <protection/>
    </xf>
    <xf numFmtId="4" fontId="1" fillId="0" borderId="12" xfId="0" applyNumberFormat="1" applyFont="1" applyFill="1" applyBorder="1" applyAlignment="1" applyProtection="1">
      <alignment horizontal="right" vertical="center" wrapText="1"/>
      <protection/>
    </xf>
    <xf numFmtId="4" fontId="1" fillId="0" borderId="20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 applyProtection="1">
      <alignment horizontal="right" vertical="center" wrapText="1"/>
      <protection/>
    </xf>
    <xf numFmtId="4" fontId="1" fillId="0" borderId="11" xfId="0" applyNumberFormat="1" applyFont="1" applyBorder="1" applyAlignment="1">
      <alignment/>
    </xf>
    <xf numFmtId="4" fontId="2" fillId="0" borderId="11" xfId="0" applyNumberFormat="1" applyFont="1" applyFill="1" applyBorder="1" applyAlignment="1" applyProtection="1">
      <alignment vertical="center"/>
      <protection/>
    </xf>
    <xf numFmtId="4" fontId="1" fillId="0" borderId="21" xfId="0" applyNumberFormat="1" applyFont="1" applyFill="1" applyBorder="1" applyAlignment="1">
      <alignment horizontal="right" vertical="center"/>
    </xf>
    <xf numFmtId="0" fontId="2" fillId="0" borderId="15" xfId="0" applyFont="1" applyFill="1" applyBorder="1" applyAlignment="1">
      <alignment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 wrapText="1"/>
    </xf>
    <xf numFmtId="4" fontId="1" fillId="0" borderId="9" xfId="0" applyNumberFormat="1" applyFont="1" applyBorder="1" applyAlignment="1">
      <alignment horizontal="right" vertical="center"/>
    </xf>
    <xf numFmtId="0" fontId="2" fillId="0" borderId="9" xfId="0" applyFont="1" applyBorder="1" applyAlignment="1">
      <alignment horizontal="left" vertical="center"/>
    </xf>
    <xf numFmtId="4" fontId="1" fillId="0" borderId="9" xfId="0" applyNumberFormat="1" applyFont="1" applyBorder="1" applyAlignment="1">
      <alignment horizontal="right" vertical="center" wrapText="1"/>
    </xf>
    <xf numFmtId="4" fontId="1" fillId="0" borderId="9" xfId="0" applyNumberFormat="1" applyFont="1" applyBorder="1" applyAlignment="1">
      <alignment vertical="center"/>
    </xf>
    <xf numFmtId="0" fontId="0" fillId="0" borderId="0" xfId="0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15.660156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7" t="s">
        <v>0</v>
      </c>
    </row>
    <row r="2" spans="1:253" s="39" customFormat="1" ht="26.25" customHeight="1">
      <c r="A2" s="18" t="s">
        <v>1</v>
      </c>
      <c r="B2" s="18"/>
      <c r="C2" s="18"/>
      <c r="D2" s="18"/>
      <c r="E2" s="18"/>
      <c r="F2" s="18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  <c r="IS2" s="42"/>
    </row>
    <row r="3" spans="1:253" s="39" customFormat="1" ht="18.75" customHeight="1">
      <c r="A3" s="43" t="s">
        <v>2</v>
      </c>
      <c r="B3" s="43"/>
      <c r="C3" s="42"/>
      <c r="D3" s="42"/>
      <c r="E3" s="1"/>
      <c r="F3" s="44" t="s">
        <v>3</v>
      </c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  <c r="IS3" s="42"/>
    </row>
    <row r="4" spans="1:253" s="39" customFormat="1" ht="18" customHeight="1">
      <c r="A4" s="45" t="s">
        <v>4</v>
      </c>
      <c r="B4" s="45"/>
      <c r="C4" s="45" t="s">
        <v>5</v>
      </c>
      <c r="D4" s="45"/>
      <c r="E4" s="45"/>
      <c r="F4" s="45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  <c r="IS4" s="42"/>
    </row>
    <row r="5" spans="1:253" s="39" customFormat="1" ht="33" customHeight="1">
      <c r="A5" s="45" t="s">
        <v>6</v>
      </c>
      <c r="B5" s="45" t="s">
        <v>7</v>
      </c>
      <c r="C5" s="45" t="s">
        <v>6</v>
      </c>
      <c r="D5" s="45" t="s">
        <v>8</v>
      </c>
      <c r="E5" s="96" t="s">
        <v>9</v>
      </c>
      <c r="F5" s="96" t="s">
        <v>10</v>
      </c>
      <c r="G5" s="47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</row>
    <row r="6" spans="1:253" s="39" customFormat="1" ht="19.5" customHeight="1">
      <c r="A6" s="59" t="s">
        <v>11</v>
      </c>
      <c r="B6" s="90"/>
      <c r="C6" s="53" t="s">
        <v>12</v>
      </c>
      <c r="D6" s="97">
        <f>SUM(D7:D31)</f>
        <v>91.982355</v>
      </c>
      <c r="E6" s="98">
        <f>SUM(E7:E31)</f>
        <v>91.982355</v>
      </c>
      <c r="F6" s="98">
        <f>SUM(F7:F31)</f>
        <v>0</v>
      </c>
      <c r="G6" s="47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  <c r="IS6" s="42"/>
    </row>
    <row r="7" spans="1:253" s="39" customFormat="1" ht="19.5" customHeight="1">
      <c r="A7" s="59" t="s">
        <v>13</v>
      </c>
      <c r="B7" s="90"/>
      <c r="C7" s="99" t="s">
        <v>14</v>
      </c>
      <c r="D7" s="100">
        <f aca="true" t="shared" si="0" ref="D7:D31">E7+F7</f>
        <v>0</v>
      </c>
      <c r="E7" s="101">
        <v>0</v>
      </c>
      <c r="F7" s="102">
        <v>0</v>
      </c>
      <c r="G7" s="47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  <c r="IS7" s="42"/>
    </row>
    <row r="8" spans="1:253" s="39" customFormat="1" ht="19.5" customHeight="1">
      <c r="A8" s="56"/>
      <c r="B8" s="90"/>
      <c r="C8" s="99" t="s">
        <v>15</v>
      </c>
      <c r="D8" s="100">
        <f t="shared" si="0"/>
        <v>0</v>
      </c>
      <c r="E8" s="101">
        <v>0</v>
      </c>
      <c r="F8" s="102">
        <v>0</v>
      </c>
      <c r="G8" s="47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  <c r="IS8" s="42"/>
    </row>
    <row r="9" spans="1:253" s="39" customFormat="1" ht="19.5" customHeight="1">
      <c r="A9" s="58" t="s">
        <v>16</v>
      </c>
      <c r="B9" s="90">
        <f>B10+B13</f>
        <v>91.98</v>
      </c>
      <c r="C9" s="99" t="s">
        <v>17</v>
      </c>
      <c r="D9" s="100">
        <f t="shared" si="0"/>
        <v>0</v>
      </c>
      <c r="E9" s="101">
        <v>0</v>
      </c>
      <c r="F9" s="102">
        <v>0</v>
      </c>
      <c r="G9" s="47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  <c r="IS9" s="42"/>
    </row>
    <row r="10" spans="1:253" s="39" customFormat="1" ht="19.5" customHeight="1">
      <c r="A10" s="59" t="s">
        <v>18</v>
      </c>
      <c r="B10" s="98">
        <f>B11+B12</f>
        <v>91.98</v>
      </c>
      <c r="C10" s="99" t="s">
        <v>19</v>
      </c>
      <c r="D10" s="100">
        <f t="shared" si="0"/>
        <v>0</v>
      </c>
      <c r="E10" s="101">
        <v>0</v>
      </c>
      <c r="F10" s="102">
        <v>0</v>
      </c>
      <c r="G10" s="47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</row>
    <row r="11" spans="1:253" s="39" customFormat="1" ht="19.5" customHeight="1">
      <c r="A11" s="103" t="s">
        <v>20</v>
      </c>
      <c r="B11" s="98">
        <v>91.98</v>
      </c>
      <c r="C11" s="104" t="s">
        <v>21</v>
      </c>
      <c r="D11" s="100">
        <f t="shared" si="0"/>
        <v>0</v>
      </c>
      <c r="E11" s="101">
        <v>0</v>
      </c>
      <c r="F11" s="102">
        <v>0</v>
      </c>
      <c r="G11" s="47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  <c r="IS11" s="42"/>
    </row>
    <row r="12" spans="1:253" s="39" customFormat="1" ht="19.5" customHeight="1">
      <c r="A12" s="103" t="s">
        <v>22</v>
      </c>
      <c r="B12" s="98">
        <v>0</v>
      </c>
      <c r="C12" s="104" t="s">
        <v>23</v>
      </c>
      <c r="D12" s="100">
        <f t="shared" si="0"/>
        <v>0</v>
      </c>
      <c r="E12" s="101">
        <v>0</v>
      </c>
      <c r="F12" s="102">
        <v>0</v>
      </c>
      <c r="G12" s="47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  <c r="IS12" s="42"/>
    </row>
    <row r="13" spans="1:253" s="39" customFormat="1" ht="19.5" customHeight="1">
      <c r="A13" s="51" t="s">
        <v>24</v>
      </c>
      <c r="B13" s="90">
        <v>0</v>
      </c>
      <c r="C13" s="104" t="s">
        <v>25</v>
      </c>
      <c r="D13" s="100">
        <f t="shared" si="0"/>
        <v>0</v>
      </c>
      <c r="E13" s="101">
        <v>0</v>
      </c>
      <c r="F13" s="102">
        <v>0</v>
      </c>
      <c r="G13" s="47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</row>
    <row r="14" spans="1:253" s="39" customFormat="1" ht="19.5" customHeight="1">
      <c r="A14" s="59"/>
      <c r="B14" s="105"/>
      <c r="C14" s="99" t="s">
        <v>26</v>
      </c>
      <c r="D14" s="106">
        <f t="shared" si="0"/>
        <v>22.043611</v>
      </c>
      <c r="E14" s="101">
        <v>22.043611</v>
      </c>
      <c r="F14" s="102">
        <v>0</v>
      </c>
      <c r="G14" s="47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</row>
    <row r="15" spans="1:253" s="39" customFormat="1" ht="19.5" customHeight="1">
      <c r="A15" s="53"/>
      <c r="B15" s="90"/>
      <c r="C15" s="55" t="s">
        <v>27</v>
      </c>
      <c r="D15" s="106">
        <f t="shared" si="0"/>
        <v>0</v>
      </c>
      <c r="E15" s="101">
        <v>0</v>
      </c>
      <c r="F15" s="102">
        <v>0</v>
      </c>
      <c r="G15" s="47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</row>
    <row r="16" spans="1:253" s="39" customFormat="1" ht="19.5" customHeight="1">
      <c r="A16" s="58"/>
      <c r="B16" s="90"/>
      <c r="C16" s="99" t="s">
        <v>28</v>
      </c>
      <c r="D16" s="107">
        <f t="shared" si="0"/>
        <v>2.691954</v>
      </c>
      <c r="E16" s="101">
        <v>2.691954</v>
      </c>
      <c r="F16" s="102">
        <v>0</v>
      </c>
      <c r="G16" s="47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</row>
    <row r="17" spans="1:253" s="39" customFormat="1" ht="19.5" customHeight="1">
      <c r="A17" s="58"/>
      <c r="B17" s="90"/>
      <c r="C17" s="99" t="s">
        <v>29</v>
      </c>
      <c r="D17" s="100">
        <f t="shared" si="0"/>
        <v>0</v>
      </c>
      <c r="E17" s="101">
        <v>0</v>
      </c>
      <c r="F17" s="102">
        <v>0</v>
      </c>
      <c r="G17" s="47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</row>
    <row r="18" spans="1:253" s="39" customFormat="1" ht="19.5" customHeight="1">
      <c r="A18" s="59"/>
      <c r="B18" s="90"/>
      <c r="C18" s="99" t="s">
        <v>30</v>
      </c>
      <c r="D18" s="100">
        <f t="shared" si="0"/>
        <v>0</v>
      </c>
      <c r="E18" s="101">
        <v>0</v>
      </c>
      <c r="F18" s="102">
        <v>0</v>
      </c>
      <c r="G18" s="47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</row>
    <row r="19" spans="1:253" s="39" customFormat="1" ht="19.5" customHeight="1">
      <c r="A19" s="108"/>
      <c r="B19" s="90"/>
      <c r="C19" s="99" t="s">
        <v>31</v>
      </c>
      <c r="D19" s="100">
        <f t="shared" si="0"/>
        <v>0</v>
      </c>
      <c r="E19" s="101">
        <v>0</v>
      </c>
      <c r="F19" s="102">
        <v>0</v>
      </c>
      <c r="G19" s="47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</row>
    <row r="20" spans="1:253" s="39" customFormat="1" ht="19.5" customHeight="1">
      <c r="A20" s="108"/>
      <c r="B20" s="90"/>
      <c r="C20" s="99" t="s">
        <v>32</v>
      </c>
      <c r="D20" s="100">
        <f t="shared" si="0"/>
        <v>0</v>
      </c>
      <c r="E20" s="101">
        <v>0</v>
      </c>
      <c r="F20" s="102">
        <v>0</v>
      </c>
      <c r="G20" s="47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  <c r="IS20" s="42"/>
    </row>
    <row r="21" spans="1:253" s="39" customFormat="1" ht="19.5" customHeight="1">
      <c r="A21" s="58"/>
      <c r="B21" s="97"/>
      <c r="C21" s="109" t="s">
        <v>33</v>
      </c>
      <c r="D21" s="100">
        <f t="shared" si="0"/>
        <v>0</v>
      </c>
      <c r="E21" s="101">
        <v>0</v>
      </c>
      <c r="F21" s="102">
        <v>0</v>
      </c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</row>
    <row r="22" spans="1:253" s="39" customFormat="1" ht="19.5" customHeight="1">
      <c r="A22" s="58"/>
      <c r="B22" s="97"/>
      <c r="C22" s="109" t="s">
        <v>34</v>
      </c>
      <c r="D22" s="100">
        <f t="shared" si="0"/>
        <v>0</v>
      </c>
      <c r="E22" s="101">
        <v>0</v>
      </c>
      <c r="F22" s="102">
        <v>0</v>
      </c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</row>
    <row r="23" spans="1:253" s="39" customFormat="1" ht="19.5" customHeight="1">
      <c r="A23" s="58"/>
      <c r="B23" s="97"/>
      <c r="C23" s="109" t="s">
        <v>35</v>
      </c>
      <c r="D23" s="100">
        <f t="shared" si="0"/>
        <v>0</v>
      </c>
      <c r="E23" s="101">
        <v>0</v>
      </c>
      <c r="F23" s="102">
        <v>0</v>
      </c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</row>
    <row r="24" spans="1:253" s="40" customFormat="1" ht="19.5" customHeight="1">
      <c r="A24" s="62"/>
      <c r="B24" s="90"/>
      <c r="C24" s="109" t="s">
        <v>36</v>
      </c>
      <c r="D24" s="100">
        <f t="shared" si="0"/>
        <v>0</v>
      </c>
      <c r="E24" s="101">
        <v>0</v>
      </c>
      <c r="F24" s="102">
        <v>0</v>
      </c>
      <c r="G24" s="47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</row>
    <row r="25" spans="1:7" s="41" customFormat="1" ht="19.5" customHeight="1">
      <c r="A25" s="56"/>
      <c r="B25" s="110"/>
      <c r="C25" s="109" t="s">
        <v>37</v>
      </c>
      <c r="D25" s="100">
        <f t="shared" si="0"/>
        <v>63.935654</v>
      </c>
      <c r="E25" s="101">
        <v>63.935654</v>
      </c>
      <c r="F25" s="102">
        <v>0</v>
      </c>
      <c r="G25" s="1"/>
    </row>
    <row r="26" spans="1:7" s="41" customFormat="1" ht="19.5" customHeight="1">
      <c r="A26" s="56"/>
      <c r="B26" s="111"/>
      <c r="C26" s="109" t="s">
        <v>38</v>
      </c>
      <c r="D26" s="100">
        <f t="shared" si="0"/>
        <v>3.311136</v>
      </c>
      <c r="E26" s="101">
        <v>3.311136</v>
      </c>
      <c r="F26" s="102">
        <v>0</v>
      </c>
      <c r="G26" s="13"/>
    </row>
    <row r="27" spans="1:7" ht="19.5" customHeight="1">
      <c r="A27" s="56"/>
      <c r="B27" s="110"/>
      <c r="C27" s="109" t="s">
        <v>39</v>
      </c>
      <c r="D27" s="100">
        <f t="shared" si="0"/>
        <v>0</v>
      </c>
      <c r="E27" s="101">
        <v>0</v>
      </c>
      <c r="F27" s="102">
        <v>0</v>
      </c>
      <c r="G27" s="13"/>
    </row>
    <row r="28" spans="1:7" ht="19.5" customHeight="1">
      <c r="A28" s="56"/>
      <c r="B28" s="111"/>
      <c r="C28" s="112" t="s">
        <v>40</v>
      </c>
      <c r="D28" s="100">
        <f t="shared" si="0"/>
        <v>0</v>
      </c>
      <c r="E28" s="113">
        <v>0</v>
      </c>
      <c r="F28" s="114">
        <v>0</v>
      </c>
      <c r="G28" s="13"/>
    </row>
    <row r="29" spans="1:6" ht="19.5" customHeight="1">
      <c r="A29" s="56"/>
      <c r="B29" s="111"/>
      <c r="C29" s="109" t="s">
        <v>41</v>
      </c>
      <c r="D29" s="100">
        <f t="shared" si="0"/>
        <v>0</v>
      </c>
      <c r="E29" s="115">
        <v>0</v>
      </c>
      <c r="F29" s="116">
        <v>0</v>
      </c>
    </row>
    <row r="30" spans="1:7" ht="19.5" customHeight="1">
      <c r="A30" s="56"/>
      <c r="B30" s="111"/>
      <c r="C30" s="109" t="s">
        <v>42</v>
      </c>
      <c r="D30" s="100">
        <f t="shared" si="0"/>
        <v>0</v>
      </c>
      <c r="E30" s="117">
        <v>0</v>
      </c>
      <c r="F30" s="113">
        <v>0</v>
      </c>
      <c r="G30" s="13"/>
    </row>
    <row r="31" spans="1:7" ht="19.5" customHeight="1">
      <c r="A31" s="56"/>
      <c r="B31" s="111"/>
      <c r="C31" s="118" t="s">
        <v>43</v>
      </c>
      <c r="D31" s="106">
        <f t="shared" si="0"/>
        <v>0</v>
      </c>
      <c r="E31" s="115">
        <v>0</v>
      </c>
      <c r="F31" s="119">
        <v>0</v>
      </c>
      <c r="G31" s="13"/>
    </row>
    <row r="32" spans="1:8" ht="19.5" customHeight="1">
      <c r="A32" s="56"/>
      <c r="B32" s="120"/>
      <c r="C32" s="121"/>
      <c r="D32" s="90"/>
      <c r="E32" s="114"/>
      <c r="F32" s="122"/>
      <c r="G32" s="13"/>
      <c r="H32" s="13"/>
    </row>
    <row r="33" spans="1:6" ht="19.5" customHeight="1">
      <c r="A33" s="56"/>
      <c r="B33" s="111"/>
      <c r="C33" s="123"/>
      <c r="D33" s="124"/>
      <c r="E33" s="125"/>
      <c r="F33" s="126"/>
    </row>
    <row r="34" spans="1:6" ht="19.5" customHeight="1">
      <c r="A34" s="56"/>
      <c r="B34" s="111"/>
      <c r="C34" s="127" t="s">
        <v>44</v>
      </c>
      <c r="D34" s="126">
        <f>D37-D6</f>
        <v>-0.002354999999994334</v>
      </c>
      <c r="E34" s="128">
        <f>E37-E6</f>
        <v>-0.002354999999994334</v>
      </c>
      <c r="F34" s="126">
        <f>F37-F6</f>
        <v>0</v>
      </c>
    </row>
    <row r="35" spans="1:6" ht="19.5" customHeight="1">
      <c r="A35" s="56"/>
      <c r="B35" s="111"/>
      <c r="C35" s="56"/>
      <c r="D35" s="126"/>
      <c r="E35" s="128"/>
      <c r="F35" s="126"/>
    </row>
    <row r="36" spans="1:6" ht="19.5" customHeight="1">
      <c r="A36" s="56"/>
      <c r="B36" s="111"/>
      <c r="C36" s="56"/>
      <c r="D36" s="126"/>
      <c r="E36" s="128"/>
      <c r="F36" s="126"/>
    </row>
    <row r="37" spans="1:6" ht="19.5" customHeight="1">
      <c r="A37" s="71" t="s">
        <v>45</v>
      </c>
      <c r="B37" s="129">
        <f>B6+B9</f>
        <v>91.98</v>
      </c>
      <c r="C37" s="71" t="s">
        <v>46</v>
      </c>
      <c r="D37" s="126">
        <f>B37</f>
        <v>91.98</v>
      </c>
      <c r="E37" s="128">
        <f>B10</f>
        <v>91.98</v>
      </c>
      <c r="F37" s="126">
        <f>B13</f>
        <v>0</v>
      </c>
    </row>
    <row r="38" spans="1:2" ht="19.5" customHeight="1">
      <c r="A38" s="130" t="s">
        <v>47</v>
      </c>
      <c r="B38" s="130"/>
    </row>
  </sheetData>
  <sheetProtection/>
  <mergeCells count="3">
    <mergeCell ref="A2:F2"/>
    <mergeCell ref="A4:B4"/>
    <mergeCell ref="C4:F4"/>
  </mergeCells>
  <printOptions horizontalCentered="1"/>
  <pageMargins left="0.59" right="0.59" top="0.55" bottom="0.55" header="0.5" footer="0.5"/>
  <pageSetup horizontalDpi="600" verticalDpi="600" orientation="landscape" paperSize="9" scale="93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3.5">
      <c r="A1" s="2" t="s">
        <v>48</v>
      </c>
    </row>
    <row r="2" spans="1:5" ht="25.5">
      <c r="A2" s="18" t="s">
        <v>49</v>
      </c>
      <c r="B2" s="18"/>
      <c r="C2" s="18"/>
      <c r="D2" s="18"/>
      <c r="E2" s="18"/>
    </row>
    <row r="3" spans="1:5" ht="22.5" customHeight="1">
      <c r="A3" s="4" t="s">
        <v>2</v>
      </c>
      <c r="B3" s="92"/>
      <c r="C3" s="92"/>
      <c r="D3" s="92"/>
      <c r="E3" s="5" t="s">
        <v>3</v>
      </c>
    </row>
    <row r="4" spans="1:5" ht="21" customHeight="1">
      <c r="A4" s="20" t="s">
        <v>50</v>
      </c>
      <c r="B4" s="20"/>
      <c r="C4" s="31" t="s">
        <v>7</v>
      </c>
      <c r="D4" s="31"/>
      <c r="E4" s="31"/>
    </row>
    <row r="5" spans="1:5" ht="21" customHeight="1">
      <c r="A5" s="22" t="s">
        <v>51</v>
      </c>
      <c r="B5" s="22" t="s">
        <v>52</v>
      </c>
      <c r="C5" s="32" t="s">
        <v>8</v>
      </c>
      <c r="D5" s="32" t="s">
        <v>53</v>
      </c>
      <c r="E5" s="32" t="s">
        <v>54</v>
      </c>
    </row>
    <row r="6" spans="1:5" ht="19.5" customHeight="1">
      <c r="A6" s="93"/>
      <c r="B6" s="78" t="s">
        <v>8</v>
      </c>
      <c r="C6" s="94">
        <v>91.982355</v>
      </c>
      <c r="D6" s="95">
        <v>58.982355</v>
      </c>
      <c r="E6" s="94">
        <v>33</v>
      </c>
    </row>
    <row r="7" spans="1:5" ht="19.5" customHeight="1">
      <c r="A7" s="93" t="s">
        <v>55</v>
      </c>
      <c r="B7" s="78" t="s">
        <v>56</v>
      </c>
      <c r="C7" s="94">
        <v>22.043611</v>
      </c>
      <c r="D7" s="95">
        <v>22.043611</v>
      </c>
      <c r="E7" s="94">
        <v>0</v>
      </c>
    </row>
    <row r="8" spans="1:5" ht="19.5" customHeight="1">
      <c r="A8" s="93" t="s">
        <v>57</v>
      </c>
      <c r="B8" s="78" t="s">
        <v>58</v>
      </c>
      <c r="C8" s="94">
        <v>19.643611</v>
      </c>
      <c r="D8" s="95">
        <v>19.643611</v>
      </c>
      <c r="E8" s="94">
        <v>0</v>
      </c>
    </row>
    <row r="9" spans="1:5" ht="19.5" customHeight="1">
      <c r="A9" s="93" t="s">
        <v>59</v>
      </c>
      <c r="B9" s="78" t="s">
        <v>60</v>
      </c>
      <c r="C9" s="94">
        <v>14.8164</v>
      </c>
      <c r="D9" s="95">
        <v>14.8164</v>
      </c>
      <c r="E9" s="94">
        <v>0</v>
      </c>
    </row>
    <row r="10" spans="1:6" ht="19.5" customHeight="1">
      <c r="A10" s="93" t="s">
        <v>61</v>
      </c>
      <c r="B10" s="78" t="s">
        <v>62</v>
      </c>
      <c r="C10" s="94">
        <v>4.827211</v>
      </c>
      <c r="D10" s="95">
        <v>4.827211</v>
      </c>
      <c r="E10" s="94">
        <v>0</v>
      </c>
      <c r="F10" s="13"/>
    </row>
    <row r="11" spans="1:7" ht="19.5" customHeight="1">
      <c r="A11" s="93" t="s">
        <v>63</v>
      </c>
      <c r="B11" s="78" t="s">
        <v>64</v>
      </c>
      <c r="C11" s="94">
        <v>2.4</v>
      </c>
      <c r="D11" s="95">
        <v>2.4</v>
      </c>
      <c r="E11" s="94">
        <v>0</v>
      </c>
      <c r="F11" s="13"/>
      <c r="G11" s="13"/>
    </row>
    <row r="12" spans="1:5" s="91" customFormat="1" ht="19.5" customHeight="1">
      <c r="A12" s="93" t="s">
        <v>65</v>
      </c>
      <c r="B12" s="78" t="s">
        <v>66</v>
      </c>
      <c r="C12" s="94">
        <v>2.4</v>
      </c>
      <c r="D12" s="95">
        <v>2.4</v>
      </c>
      <c r="E12" s="94">
        <v>0</v>
      </c>
    </row>
    <row r="13" spans="1:6" ht="19.5" customHeight="1">
      <c r="A13" s="93" t="s">
        <v>67</v>
      </c>
      <c r="B13" s="78" t="s">
        <v>68</v>
      </c>
      <c r="C13" s="94">
        <v>2.691954</v>
      </c>
      <c r="D13" s="95">
        <v>2.691954</v>
      </c>
      <c r="E13" s="94">
        <v>0</v>
      </c>
      <c r="F13" s="13"/>
    </row>
    <row r="14" spans="1:5" ht="19.5" customHeight="1">
      <c r="A14" s="93" t="s">
        <v>69</v>
      </c>
      <c r="B14" s="78" t="s">
        <v>70</v>
      </c>
      <c r="C14" s="94">
        <v>2.691954</v>
      </c>
      <c r="D14" s="95">
        <v>2.691954</v>
      </c>
      <c r="E14" s="94">
        <v>0</v>
      </c>
    </row>
    <row r="15" spans="1:5" ht="19.5" customHeight="1">
      <c r="A15" s="93" t="s">
        <v>71</v>
      </c>
      <c r="B15" s="78" t="s">
        <v>72</v>
      </c>
      <c r="C15" s="94">
        <v>2.691954</v>
      </c>
      <c r="D15" s="95">
        <v>2.691954</v>
      </c>
      <c r="E15" s="94">
        <v>0</v>
      </c>
    </row>
    <row r="16" spans="1:5" ht="19.5" customHeight="1">
      <c r="A16" s="93" t="s">
        <v>73</v>
      </c>
      <c r="B16" s="78" t="s">
        <v>74</v>
      </c>
      <c r="C16" s="94">
        <v>63.935654</v>
      </c>
      <c r="D16" s="95">
        <v>30.935654</v>
      </c>
      <c r="E16" s="94">
        <v>33</v>
      </c>
    </row>
    <row r="17" spans="1:5" ht="19.5" customHeight="1">
      <c r="A17" s="93" t="s">
        <v>75</v>
      </c>
      <c r="B17" s="78" t="s">
        <v>76</v>
      </c>
      <c r="C17" s="94">
        <v>63.935654</v>
      </c>
      <c r="D17" s="95">
        <v>30.935654</v>
      </c>
      <c r="E17" s="94">
        <v>33</v>
      </c>
    </row>
    <row r="18" spans="1:5" ht="19.5" customHeight="1">
      <c r="A18" s="93" t="s">
        <v>77</v>
      </c>
      <c r="B18" s="78" t="s">
        <v>78</v>
      </c>
      <c r="C18" s="94">
        <v>30.935654</v>
      </c>
      <c r="D18" s="95">
        <v>30.935654</v>
      </c>
      <c r="E18" s="94">
        <v>0</v>
      </c>
    </row>
    <row r="19" spans="1:5" ht="19.5" customHeight="1">
      <c r="A19" s="93" t="s">
        <v>79</v>
      </c>
      <c r="B19" s="78" t="s">
        <v>80</v>
      </c>
      <c r="C19" s="94">
        <v>3</v>
      </c>
      <c r="D19" s="95">
        <v>0</v>
      </c>
      <c r="E19" s="94">
        <v>3</v>
      </c>
    </row>
    <row r="20" spans="1:5" ht="19.5" customHeight="1">
      <c r="A20" s="93" t="s">
        <v>81</v>
      </c>
      <c r="B20" s="78" t="s">
        <v>82</v>
      </c>
      <c r="C20" s="94">
        <v>3</v>
      </c>
      <c r="D20" s="95">
        <v>0</v>
      </c>
      <c r="E20" s="94">
        <v>3</v>
      </c>
    </row>
    <row r="21" spans="1:5" ht="19.5" customHeight="1">
      <c r="A21" s="93" t="s">
        <v>83</v>
      </c>
      <c r="B21" s="78" t="s">
        <v>84</v>
      </c>
      <c r="C21" s="94">
        <v>27</v>
      </c>
      <c r="D21" s="95">
        <v>0</v>
      </c>
      <c r="E21" s="94">
        <v>27</v>
      </c>
    </row>
    <row r="22" spans="1:5" ht="19.5" customHeight="1">
      <c r="A22" s="93" t="s">
        <v>85</v>
      </c>
      <c r="B22" s="78" t="s">
        <v>86</v>
      </c>
      <c r="C22" s="94">
        <v>3.311136</v>
      </c>
      <c r="D22" s="95">
        <v>3.311136</v>
      </c>
      <c r="E22" s="94">
        <v>0</v>
      </c>
    </row>
    <row r="23" spans="1:5" ht="19.5" customHeight="1">
      <c r="A23" s="93" t="s">
        <v>87</v>
      </c>
      <c r="B23" s="78" t="s">
        <v>88</v>
      </c>
      <c r="C23" s="94">
        <v>3.311136</v>
      </c>
      <c r="D23" s="95">
        <v>3.311136</v>
      </c>
      <c r="E23" s="94">
        <v>0</v>
      </c>
    </row>
    <row r="24" spans="1:5" ht="19.5" customHeight="1">
      <c r="A24" s="93" t="s">
        <v>89</v>
      </c>
      <c r="B24" s="78" t="s">
        <v>90</v>
      </c>
      <c r="C24" s="94">
        <v>3.311136</v>
      </c>
      <c r="D24" s="95">
        <v>3.311136</v>
      </c>
      <c r="E24" s="94">
        <v>0</v>
      </c>
    </row>
  </sheetData>
  <sheetProtection/>
  <mergeCells count="3">
    <mergeCell ref="A2:E2"/>
    <mergeCell ref="A4:B4"/>
    <mergeCell ref="C4:E4"/>
  </mergeCells>
  <printOptions horizontalCentered="1"/>
  <pageMargins left="0.16" right="0.16" top="0.98" bottom="0.98" header="0" footer="0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36" style="0" customWidth="1"/>
    <col min="3" max="3" width="26.16015625" style="0" customWidth="1"/>
  </cols>
  <sheetData>
    <row r="1" ht="17.25" customHeight="1">
      <c r="A1" s="81" t="s">
        <v>91</v>
      </c>
    </row>
    <row r="2" spans="1:3" ht="25.5">
      <c r="A2" s="82" t="s">
        <v>92</v>
      </c>
      <c r="B2" s="82"/>
      <c r="C2" s="82"/>
    </row>
    <row r="3" spans="1:3" ht="21.75" customHeight="1">
      <c r="A3" s="81" t="s">
        <v>2</v>
      </c>
      <c r="B3" s="80"/>
      <c r="C3" s="83" t="s">
        <v>3</v>
      </c>
    </row>
    <row r="4" spans="1:3" ht="21" customHeight="1">
      <c r="A4" s="84" t="s">
        <v>93</v>
      </c>
      <c r="B4" s="84"/>
      <c r="C4" s="85" t="s">
        <v>7</v>
      </c>
    </row>
    <row r="5" spans="1:3" ht="21" customHeight="1">
      <c r="A5" s="86" t="s">
        <v>51</v>
      </c>
      <c r="B5" s="87" t="s">
        <v>52</v>
      </c>
      <c r="C5" s="86"/>
    </row>
    <row r="6" spans="1:3" ht="19.5" customHeight="1">
      <c r="A6" s="88"/>
      <c r="B6" s="89" t="s">
        <v>8</v>
      </c>
      <c r="C6" s="90">
        <v>58.982355</v>
      </c>
    </row>
    <row r="7" spans="1:4" ht="19.5" customHeight="1">
      <c r="A7" s="88" t="s">
        <v>94</v>
      </c>
      <c r="B7" s="89" t="s">
        <v>95</v>
      </c>
      <c r="C7" s="90">
        <v>34.047865</v>
      </c>
      <c r="D7" s="80"/>
    </row>
    <row r="8" spans="1:4" ht="19.5" customHeight="1">
      <c r="A8" s="88" t="s">
        <v>96</v>
      </c>
      <c r="B8" s="89" t="s">
        <v>97</v>
      </c>
      <c r="C8" s="90">
        <v>12.6948</v>
      </c>
      <c r="D8" s="80"/>
    </row>
    <row r="9" spans="1:6" ht="19.5" customHeight="1">
      <c r="A9" s="88" t="s">
        <v>98</v>
      </c>
      <c r="B9" s="89" t="s">
        <v>99</v>
      </c>
      <c r="C9" s="90">
        <v>10.968</v>
      </c>
      <c r="D9" s="80"/>
      <c r="E9" s="80"/>
      <c r="F9" s="80"/>
    </row>
    <row r="10" spans="1:3" ht="19.5" customHeight="1">
      <c r="A10" s="88" t="s">
        <v>100</v>
      </c>
      <c r="B10" s="89" t="s">
        <v>101</v>
      </c>
      <c r="C10" s="90">
        <v>1.0579</v>
      </c>
    </row>
    <row r="11" spans="1:3" ht="19.5" customHeight="1">
      <c r="A11" s="88" t="s">
        <v>102</v>
      </c>
      <c r="B11" s="89" t="s">
        <v>103</v>
      </c>
      <c r="C11" s="90">
        <v>7.519165</v>
      </c>
    </row>
    <row r="12" spans="1:3" ht="19.5" customHeight="1">
      <c r="A12" s="88" t="s">
        <v>104</v>
      </c>
      <c r="B12" s="89" t="s">
        <v>105</v>
      </c>
      <c r="C12" s="90">
        <v>1.808</v>
      </c>
    </row>
    <row r="13" spans="1:3" ht="19.5" customHeight="1">
      <c r="A13" s="88" t="s">
        <v>106</v>
      </c>
      <c r="B13" s="89" t="s">
        <v>107</v>
      </c>
      <c r="C13" s="90">
        <v>2.054954</v>
      </c>
    </row>
    <row r="14" spans="1:3" ht="19.5" customHeight="1">
      <c r="A14" s="88" t="s">
        <v>108</v>
      </c>
      <c r="B14" s="89" t="s">
        <v>109</v>
      </c>
      <c r="C14" s="90">
        <v>0.75</v>
      </c>
    </row>
    <row r="15" spans="1:3" ht="19.5" customHeight="1">
      <c r="A15" s="88" t="s">
        <v>110</v>
      </c>
      <c r="B15" s="89" t="s">
        <v>111</v>
      </c>
      <c r="C15" s="90">
        <v>0.3</v>
      </c>
    </row>
    <row r="16" spans="1:3" ht="19.5" customHeight="1">
      <c r="A16" s="88" t="s">
        <v>112</v>
      </c>
      <c r="B16" s="89" t="s">
        <v>113</v>
      </c>
      <c r="C16" s="90">
        <v>0.5</v>
      </c>
    </row>
    <row r="17" spans="1:3" ht="19.5" customHeight="1">
      <c r="A17" s="88" t="s">
        <v>114</v>
      </c>
      <c r="B17" s="89" t="s">
        <v>115</v>
      </c>
      <c r="C17" s="90">
        <v>0.283954</v>
      </c>
    </row>
    <row r="18" spans="1:3" ht="19.5" customHeight="1">
      <c r="A18" s="88" t="s">
        <v>116</v>
      </c>
      <c r="B18" s="89" t="s">
        <v>117</v>
      </c>
      <c r="C18" s="90">
        <v>0.021</v>
      </c>
    </row>
    <row r="19" spans="1:3" ht="19.5" customHeight="1">
      <c r="A19" s="88" t="s">
        <v>118</v>
      </c>
      <c r="B19" s="89" t="s">
        <v>119</v>
      </c>
      <c r="C19" s="90">
        <v>0.2</v>
      </c>
    </row>
    <row r="20" spans="1:3" ht="19.5" customHeight="1">
      <c r="A20" s="88" t="s">
        <v>120</v>
      </c>
      <c r="B20" s="89" t="s">
        <v>121</v>
      </c>
      <c r="C20" s="90">
        <v>22.879536</v>
      </c>
    </row>
    <row r="21" spans="1:3" ht="19.5" customHeight="1">
      <c r="A21" s="88" t="s">
        <v>122</v>
      </c>
      <c r="B21" s="89" t="s">
        <v>123</v>
      </c>
      <c r="C21" s="90">
        <v>14.8164</v>
      </c>
    </row>
    <row r="22" spans="1:3" ht="19.5" customHeight="1">
      <c r="A22" s="88" t="s">
        <v>124</v>
      </c>
      <c r="B22" s="89" t="s">
        <v>125</v>
      </c>
      <c r="C22" s="90">
        <v>2.4</v>
      </c>
    </row>
    <row r="23" spans="1:3" ht="19.5" customHeight="1">
      <c r="A23" s="88" t="s">
        <v>126</v>
      </c>
      <c r="B23" s="89" t="s">
        <v>127</v>
      </c>
      <c r="C23" s="90">
        <v>0.072</v>
      </c>
    </row>
    <row r="24" spans="1:3" ht="19.5" customHeight="1">
      <c r="A24" s="88" t="s">
        <v>128</v>
      </c>
      <c r="B24" s="89" t="s">
        <v>129</v>
      </c>
      <c r="C24" s="90">
        <v>3.311136</v>
      </c>
    </row>
    <row r="25" spans="1:3" ht="19.5" customHeight="1">
      <c r="A25" s="88" t="s">
        <v>130</v>
      </c>
      <c r="B25" s="89" t="s">
        <v>131</v>
      </c>
      <c r="C25" s="90">
        <v>2.28</v>
      </c>
    </row>
  </sheetData>
  <sheetProtection/>
  <mergeCells count="3">
    <mergeCell ref="A2:C2"/>
    <mergeCell ref="A4:B4"/>
    <mergeCell ref="C4:C5"/>
  </mergeCells>
  <printOptions horizontalCentered="1"/>
  <pageMargins left="0.35" right="0.35" top="0.98" bottom="0.98" header="0" footer="0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  <col min="256" max="256" width="9.16015625" style="0" customWidth="1"/>
  </cols>
  <sheetData>
    <row r="1" ht="14.25">
      <c r="A1" s="1" t="s">
        <v>132</v>
      </c>
    </row>
    <row r="2" spans="1:6" ht="25.5">
      <c r="A2" s="26" t="s">
        <v>133</v>
      </c>
      <c r="B2" s="72"/>
      <c r="C2" s="72"/>
      <c r="D2" s="72"/>
      <c r="E2" s="72"/>
      <c r="F2" s="72"/>
    </row>
    <row r="3" spans="1:6" ht="18.75" customHeight="1">
      <c r="A3" s="73" t="s">
        <v>134</v>
      </c>
      <c r="B3" s="47"/>
      <c r="C3" s="47"/>
      <c r="D3" s="47"/>
      <c r="E3" s="47"/>
      <c r="F3" s="38" t="s">
        <v>3</v>
      </c>
    </row>
    <row r="4" spans="1:6" ht="20.25" customHeight="1">
      <c r="A4" s="74" t="s">
        <v>51</v>
      </c>
      <c r="B4" s="75" t="s">
        <v>52</v>
      </c>
      <c r="C4" s="29" t="s">
        <v>135</v>
      </c>
      <c r="D4" s="29" t="s">
        <v>136</v>
      </c>
      <c r="E4" s="29"/>
      <c r="F4" s="29"/>
    </row>
    <row r="5" spans="1:6" ht="18" customHeight="1">
      <c r="A5" s="76"/>
      <c r="B5" s="77"/>
      <c r="C5" s="32"/>
      <c r="D5" s="32" t="s">
        <v>8</v>
      </c>
      <c r="E5" s="32" t="s">
        <v>53</v>
      </c>
      <c r="F5" s="32" t="s">
        <v>54</v>
      </c>
    </row>
    <row r="6" spans="1:6" ht="20.25" customHeight="1">
      <c r="A6" s="78"/>
      <c r="B6" s="79"/>
      <c r="C6" s="35"/>
      <c r="D6" s="35"/>
      <c r="E6" s="35"/>
      <c r="F6" s="36"/>
    </row>
    <row r="7" spans="1:6" ht="20.25" customHeight="1">
      <c r="A7" s="13"/>
      <c r="B7" s="13"/>
      <c r="D7" s="13"/>
      <c r="E7" s="80"/>
      <c r="F7" s="13"/>
    </row>
    <row r="8" spans="1:6" ht="20.25" customHeight="1">
      <c r="A8" s="80"/>
      <c r="B8" s="80"/>
      <c r="C8"/>
      <c r="D8" s="80"/>
      <c r="E8" s="80"/>
      <c r="F8" s="80"/>
    </row>
    <row r="9" spans="1:6" ht="20.25" customHeight="1">
      <c r="A9" s="80"/>
      <c r="B9" s="80"/>
      <c r="C9"/>
      <c r="D9" s="80"/>
      <c r="E9" s="80"/>
      <c r="F9" s="80"/>
    </row>
    <row r="10" spans="1:6" ht="20.25" customHeight="1">
      <c r="A10"/>
      <c r="B10" s="80"/>
      <c r="C10"/>
      <c r="D10" s="80"/>
      <c r="E10" s="80"/>
      <c r="F10"/>
    </row>
    <row r="11" spans="1:6" ht="20.25" customHeight="1">
      <c r="A11"/>
      <c r="B11" s="80"/>
      <c r="C11" s="80"/>
      <c r="D11" s="80"/>
      <c r="E11" s="80"/>
      <c r="F11"/>
    </row>
    <row r="12" spans="1:6" ht="20.25" customHeight="1">
      <c r="A12"/>
      <c r="B12" s="80"/>
      <c r="C12"/>
      <c r="D12"/>
      <c r="E12"/>
      <c r="F12"/>
    </row>
    <row r="13" spans="1:6" ht="20.25" customHeight="1">
      <c r="A13"/>
      <c r="B13" s="80"/>
      <c r="C13"/>
      <c r="D13"/>
      <c r="E13"/>
      <c r="F13"/>
    </row>
    <row r="14" spans="1:6" ht="20.25" customHeight="1">
      <c r="A14"/>
      <c r="B14" s="80"/>
      <c r="C14" s="80"/>
      <c r="D14"/>
      <c r="E14"/>
      <c r="F14"/>
    </row>
    <row r="15" spans="1:6" ht="20.25" customHeight="1">
      <c r="A15"/>
      <c r="B15"/>
      <c r="C15"/>
      <c r="D15"/>
      <c r="E15"/>
      <c r="F15"/>
    </row>
    <row r="16" spans="1:6" ht="20.25" customHeight="1">
      <c r="A16"/>
      <c r="B16"/>
      <c r="C16"/>
      <c r="D16"/>
      <c r="E16"/>
      <c r="F16"/>
    </row>
    <row r="17" spans="1:6" ht="20.25" customHeight="1">
      <c r="A17"/>
      <c r="B17"/>
      <c r="C17"/>
      <c r="D17"/>
      <c r="E17"/>
      <c r="F17"/>
    </row>
    <row r="18" spans="1:6" ht="20.25" customHeight="1">
      <c r="A18"/>
      <c r="B18"/>
      <c r="C18"/>
      <c r="D18"/>
      <c r="E18"/>
      <c r="F18"/>
    </row>
    <row r="19" spans="1:6" ht="39.75" customHeight="1">
      <c r="A19"/>
      <c r="B19"/>
      <c r="C19"/>
      <c r="D19"/>
      <c r="E19"/>
      <c r="F19"/>
    </row>
  </sheetData>
  <sheetProtection/>
  <mergeCells count="4">
    <mergeCell ref="D4:F4"/>
    <mergeCell ref="A4:A5"/>
    <mergeCell ref="B4:B5"/>
    <mergeCell ref="C4:C5"/>
  </mergeCells>
  <printOptions horizontalCentered="1"/>
  <pageMargins left="0.75" right="0.75" top="0.98" bottom="0.98" header="0" footer="0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R38"/>
  <sheetViews>
    <sheetView showGridLines="0" showZeros="0" workbookViewId="0" topLeftCell="A1">
      <selection activeCell="A1" sqref="A1"/>
    </sheetView>
  </sheetViews>
  <sheetFormatPr defaultColWidth="6.832031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0.16015625" style="1" customWidth="1"/>
    <col min="5" max="160" width="5" style="1" customWidth="1"/>
    <col min="161" max="16384" width="5.16015625" style="1" customWidth="1"/>
  </cols>
  <sheetData>
    <row r="1" ht="17.25" customHeight="1">
      <c r="A1" s="17" t="s">
        <v>137</v>
      </c>
    </row>
    <row r="2" spans="1:252" s="39" customFormat="1" ht="26.25" customHeight="1">
      <c r="A2" s="18" t="s">
        <v>138</v>
      </c>
      <c r="B2" s="18"/>
      <c r="C2" s="18"/>
      <c r="D2" s="18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42"/>
      <c r="FE2" s="42"/>
      <c r="FF2" s="42"/>
      <c r="FG2" s="42"/>
      <c r="FH2" s="42"/>
      <c r="FI2" s="42"/>
      <c r="FJ2" s="42"/>
      <c r="FK2" s="42"/>
      <c r="FL2" s="42"/>
      <c r="FM2" s="42"/>
      <c r="FN2" s="42"/>
      <c r="FO2" s="42"/>
      <c r="FP2" s="42"/>
      <c r="FQ2" s="42"/>
      <c r="FR2" s="42"/>
      <c r="FS2" s="42"/>
      <c r="FT2" s="42"/>
      <c r="FU2" s="42"/>
      <c r="FV2" s="42"/>
      <c r="FW2" s="42"/>
      <c r="FX2" s="42"/>
      <c r="FY2" s="42"/>
      <c r="FZ2" s="42"/>
      <c r="GA2" s="42"/>
      <c r="GB2" s="42"/>
      <c r="GC2" s="42"/>
      <c r="GD2" s="42"/>
      <c r="GE2" s="42"/>
      <c r="GF2" s="42"/>
      <c r="GG2" s="42"/>
      <c r="GH2" s="42"/>
      <c r="GI2" s="42"/>
      <c r="GJ2" s="42"/>
      <c r="GK2" s="42"/>
      <c r="GL2" s="42"/>
      <c r="GM2" s="42"/>
      <c r="GN2" s="42"/>
      <c r="GO2" s="42"/>
      <c r="GP2" s="42"/>
      <c r="GQ2" s="42"/>
      <c r="GR2" s="42"/>
      <c r="GS2" s="42"/>
      <c r="GT2" s="42"/>
      <c r="GU2" s="42"/>
      <c r="GV2" s="42"/>
      <c r="GW2" s="42"/>
      <c r="GX2" s="42"/>
      <c r="GY2" s="42"/>
      <c r="GZ2" s="42"/>
      <c r="HA2" s="42"/>
      <c r="HB2" s="42"/>
      <c r="HC2" s="42"/>
      <c r="HD2" s="42"/>
      <c r="HE2" s="42"/>
      <c r="HF2" s="42"/>
      <c r="HG2" s="42"/>
      <c r="HH2" s="42"/>
      <c r="HI2" s="42"/>
      <c r="HJ2" s="42"/>
      <c r="HK2" s="42"/>
      <c r="HL2" s="42"/>
      <c r="HM2" s="42"/>
      <c r="HN2" s="42"/>
      <c r="HO2" s="42"/>
      <c r="HP2" s="42"/>
      <c r="HQ2" s="42"/>
      <c r="HR2" s="42"/>
      <c r="HS2" s="42"/>
      <c r="HT2" s="42"/>
      <c r="HU2" s="42"/>
      <c r="HV2" s="42"/>
      <c r="HW2" s="42"/>
      <c r="HX2" s="42"/>
      <c r="HY2" s="42"/>
      <c r="HZ2" s="42"/>
      <c r="IA2" s="42"/>
      <c r="IB2" s="42"/>
      <c r="IC2" s="42"/>
      <c r="ID2" s="42"/>
      <c r="IE2" s="42"/>
      <c r="IF2" s="42"/>
      <c r="IG2" s="42"/>
      <c r="IH2" s="42"/>
      <c r="II2" s="42"/>
      <c r="IJ2" s="42"/>
      <c r="IK2" s="42"/>
      <c r="IL2" s="42"/>
      <c r="IM2" s="42"/>
      <c r="IN2" s="42"/>
      <c r="IO2" s="42"/>
      <c r="IP2" s="42"/>
      <c r="IQ2" s="42"/>
      <c r="IR2" s="42"/>
    </row>
    <row r="3" spans="1:252" s="39" customFormat="1" ht="18.75" customHeight="1">
      <c r="A3" s="43" t="s">
        <v>2</v>
      </c>
      <c r="B3" s="43"/>
      <c r="C3" s="42"/>
      <c r="D3" s="44" t="s">
        <v>3</v>
      </c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  <c r="IA3" s="42"/>
      <c r="IB3" s="42"/>
      <c r="IC3" s="42"/>
      <c r="ID3" s="42"/>
      <c r="IE3" s="42"/>
      <c r="IF3" s="42"/>
      <c r="IG3" s="42"/>
      <c r="IH3" s="42"/>
      <c r="II3" s="42"/>
      <c r="IJ3" s="42"/>
      <c r="IK3" s="42"/>
      <c r="IL3" s="42"/>
      <c r="IM3" s="42"/>
      <c r="IN3" s="42"/>
      <c r="IO3" s="42"/>
      <c r="IP3" s="42"/>
      <c r="IQ3" s="42"/>
      <c r="IR3" s="42"/>
    </row>
    <row r="4" spans="1:252" s="39" customFormat="1" ht="21" customHeight="1">
      <c r="A4" s="45" t="s">
        <v>139</v>
      </c>
      <c r="B4" s="45"/>
      <c r="C4" s="45" t="s">
        <v>5</v>
      </c>
      <c r="D4" s="45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  <c r="IA4" s="42"/>
      <c r="IB4" s="42"/>
      <c r="IC4" s="42"/>
      <c r="ID4" s="42"/>
      <c r="IE4" s="42"/>
      <c r="IF4" s="42"/>
      <c r="IG4" s="42"/>
      <c r="IH4" s="42"/>
      <c r="II4" s="42"/>
      <c r="IJ4" s="42"/>
      <c r="IK4" s="42"/>
      <c r="IL4" s="42"/>
      <c r="IM4" s="42"/>
      <c r="IN4" s="42"/>
      <c r="IO4" s="42"/>
      <c r="IP4" s="42"/>
      <c r="IQ4" s="42"/>
      <c r="IR4" s="42"/>
    </row>
    <row r="5" spans="1:252" s="39" customFormat="1" ht="21" customHeight="1">
      <c r="A5" s="45" t="s">
        <v>6</v>
      </c>
      <c r="B5" s="46" t="s">
        <v>7</v>
      </c>
      <c r="C5" s="45" t="s">
        <v>6</v>
      </c>
      <c r="D5" s="46" t="s">
        <v>7</v>
      </c>
      <c r="E5" s="47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</row>
    <row r="6" spans="1:252" s="39" customFormat="1" ht="21.75" customHeight="1">
      <c r="A6" s="48" t="s">
        <v>140</v>
      </c>
      <c r="B6" s="49">
        <v>91.98</v>
      </c>
      <c r="C6" s="50" t="s">
        <v>141</v>
      </c>
      <c r="D6" s="11">
        <v>0</v>
      </c>
      <c r="E6" s="47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  <c r="IA6" s="42"/>
      <c r="IB6" s="42"/>
      <c r="IC6" s="42"/>
      <c r="ID6" s="42"/>
      <c r="IE6" s="42"/>
      <c r="IF6" s="42"/>
      <c r="IG6" s="42"/>
      <c r="IH6" s="42"/>
      <c r="II6" s="42"/>
      <c r="IJ6" s="42"/>
      <c r="IK6" s="42"/>
      <c r="IL6" s="42"/>
      <c r="IM6" s="42"/>
      <c r="IN6" s="42"/>
      <c r="IO6" s="42"/>
      <c r="IP6" s="42"/>
      <c r="IQ6" s="42"/>
      <c r="IR6" s="42"/>
    </row>
    <row r="7" spans="1:252" s="39" customFormat="1" ht="21.75" customHeight="1">
      <c r="A7" s="48" t="s">
        <v>142</v>
      </c>
      <c r="B7" s="49">
        <v>0</v>
      </c>
      <c r="C7" s="50" t="s">
        <v>143</v>
      </c>
      <c r="D7" s="11">
        <v>0</v>
      </c>
      <c r="E7" s="47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  <c r="IA7" s="42"/>
      <c r="IB7" s="42"/>
      <c r="IC7" s="42"/>
      <c r="ID7" s="42"/>
      <c r="IE7" s="42"/>
      <c r="IF7" s="42"/>
      <c r="IG7" s="42"/>
      <c r="IH7" s="42"/>
      <c r="II7" s="42"/>
      <c r="IJ7" s="42"/>
      <c r="IK7" s="42"/>
      <c r="IL7" s="42"/>
      <c r="IM7" s="42"/>
      <c r="IN7" s="42"/>
      <c r="IO7" s="42"/>
      <c r="IP7" s="42"/>
      <c r="IQ7" s="42"/>
      <c r="IR7" s="42"/>
    </row>
    <row r="8" spans="1:252" s="39" customFormat="1" ht="21.75" customHeight="1">
      <c r="A8" s="51" t="s">
        <v>144</v>
      </c>
      <c r="B8" s="52">
        <v>0</v>
      </c>
      <c r="C8" s="50" t="s">
        <v>145</v>
      </c>
      <c r="D8" s="11">
        <v>0</v>
      </c>
      <c r="E8" s="47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  <c r="IA8" s="42"/>
      <c r="IB8" s="42"/>
      <c r="IC8" s="42"/>
      <c r="ID8" s="42"/>
      <c r="IE8" s="42"/>
      <c r="IF8" s="42"/>
      <c r="IG8" s="42"/>
      <c r="IH8" s="42"/>
      <c r="II8" s="42"/>
      <c r="IJ8" s="42"/>
      <c r="IK8" s="42"/>
      <c r="IL8" s="42"/>
      <c r="IM8" s="42"/>
      <c r="IN8" s="42"/>
      <c r="IO8" s="42"/>
      <c r="IP8" s="42"/>
      <c r="IQ8" s="42"/>
      <c r="IR8" s="42"/>
    </row>
    <row r="9" spans="1:252" s="39" customFormat="1" ht="21.75" customHeight="1">
      <c r="A9" s="53" t="s">
        <v>146</v>
      </c>
      <c r="B9" s="54">
        <f>SUM(B10:B14)</f>
        <v>0</v>
      </c>
      <c r="C9" s="55" t="s">
        <v>147</v>
      </c>
      <c r="D9" s="11">
        <v>0</v>
      </c>
      <c r="E9" s="47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  <c r="IA9" s="42"/>
      <c r="IB9" s="42"/>
      <c r="IC9" s="42"/>
      <c r="ID9" s="42"/>
      <c r="IE9" s="42"/>
      <c r="IF9" s="42"/>
      <c r="IG9" s="42"/>
      <c r="IH9" s="42"/>
      <c r="II9" s="42"/>
      <c r="IJ9" s="42"/>
      <c r="IK9" s="42"/>
      <c r="IL9" s="42"/>
      <c r="IM9" s="42"/>
      <c r="IN9" s="42"/>
      <c r="IO9" s="42"/>
      <c r="IP9" s="42"/>
      <c r="IQ9" s="42"/>
      <c r="IR9" s="42"/>
    </row>
    <row r="10" spans="1:252" s="39" customFormat="1" ht="21.75" customHeight="1">
      <c r="A10" s="51" t="s">
        <v>148</v>
      </c>
      <c r="B10" s="49">
        <v>0</v>
      </c>
      <c r="C10" s="50" t="s">
        <v>149</v>
      </c>
      <c r="D10" s="11">
        <v>0</v>
      </c>
      <c r="E10" s="47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</row>
    <row r="11" spans="1:252" s="39" customFormat="1" ht="21.75" customHeight="1">
      <c r="A11" s="51" t="s">
        <v>150</v>
      </c>
      <c r="B11" s="49">
        <v>0</v>
      </c>
      <c r="C11" s="50" t="s">
        <v>151</v>
      </c>
      <c r="D11" s="11">
        <v>0</v>
      </c>
      <c r="E11" s="47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  <c r="IA11" s="42"/>
      <c r="IB11" s="42"/>
      <c r="IC11" s="42"/>
      <c r="ID11" s="42"/>
      <c r="IE11" s="42"/>
      <c r="IF11" s="42"/>
      <c r="IG11" s="42"/>
      <c r="IH11" s="42"/>
      <c r="II11" s="42"/>
      <c r="IJ11" s="42"/>
      <c r="IK11" s="42"/>
      <c r="IL11" s="42"/>
      <c r="IM11" s="42"/>
      <c r="IN11" s="42"/>
      <c r="IO11" s="42"/>
      <c r="IP11" s="42"/>
      <c r="IQ11" s="42"/>
      <c r="IR11" s="42"/>
    </row>
    <row r="12" spans="1:252" s="39" customFormat="1" ht="21.75" customHeight="1">
      <c r="A12" s="51" t="s">
        <v>152</v>
      </c>
      <c r="B12" s="49">
        <v>0</v>
      </c>
      <c r="C12" s="50" t="s">
        <v>153</v>
      </c>
      <c r="D12" s="11">
        <v>0</v>
      </c>
      <c r="E12" s="47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  <c r="IA12" s="42"/>
      <c r="IB12" s="42"/>
      <c r="IC12" s="42"/>
      <c r="ID12" s="42"/>
      <c r="IE12" s="42"/>
      <c r="IF12" s="42"/>
      <c r="IG12" s="42"/>
      <c r="IH12" s="42"/>
      <c r="II12" s="42"/>
      <c r="IJ12" s="42"/>
      <c r="IK12" s="42"/>
      <c r="IL12" s="42"/>
      <c r="IM12" s="42"/>
      <c r="IN12" s="42"/>
      <c r="IO12" s="42"/>
      <c r="IP12" s="42"/>
      <c r="IQ12" s="42"/>
      <c r="IR12" s="42"/>
    </row>
    <row r="13" spans="1:252" s="39" customFormat="1" ht="21.75" customHeight="1">
      <c r="A13" s="51" t="s">
        <v>154</v>
      </c>
      <c r="B13" s="49">
        <v>0</v>
      </c>
      <c r="C13" s="50" t="s">
        <v>155</v>
      </c>
      <c r="D13" s="11">
        <v>22.043611</v>
      </c>
      <c r="E13" s="47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</row>
    <row r="14" spans="1:252" s="39" customFormat="1" ht="21.75" customHeight="1">
      <c r="A14" s="51" t="s">
        <v>156</v>
      </c>
      <c r="B14" s="52">
        <v>0</v>
      </c>
      <c r="C14" s="50" t="s">
        <v>157</v>
      </c>
      <c r="D14" s="11">
        <v>0</v>
      </c>
      <c r="E14" s="47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</row>
    <row r="15" spans="1:252" s="39" customFormat="1" ht="21.75" customHeight="1">
      <c r="A15" s="56"/>
      <c r="B15" s="57"/>
      <c r="C15" s="55" t="s">
        <v>158</v>
      </c>
      <c r="D15" s="11">
        <v>2.691954</v>
      </c>
      <c r="E15" s="47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</row>
    <row r="16" spans="1:252" s="39" customFormat="1" ht="21.75" customHeight="1">
      <c r="A16" s="58"/>
      <c r="B16" s="52"/>
      <c r="C16" s="55" t="s">
        <v>159</v>
      </c>
      <c r="D16" s="11">
        <v>0</v>
      </c>
      <c r="E16" s="47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</row>
    <row r="17" spans="1:252" s="39" customFormat="1" ht="21.75" customHeight="1">
      <c r="A17" s="56"/>
      <c r="B17" s="52"/>
      <c r="C17" s="55" t="s">
        <v>160</v>
      </c>
      <c r="D17" s="11">
        <v>0</v>
      </c>
      <c r="E17" s="47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</row>
    <row r="18" spans="1:252" s="39" customFormat="1" ht="21.75" customHeight="1">
      <c r="A18" s="59"/>
      <c r="B18" s="52"/>
      <c r="C18" s="55" t="s">
        <v>161</v>
      </c>
      <c r="D18" s="11">
        <v>0</v>
      </c>
      <c r="E18" s="47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</row>
    <row r="19" spans="1:252" s="39" customFormat="1" ht="21.75" customHeight="1">
      <c r="A19" s="59"/>
      <c r="B19" s="52"/>
      <c r="C19" s="55" t="s">
        <v>162</v>
      </c>
      <c r="D19" s="11">
        <v>0</v>
      </c>
      <c r="E19" s="47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</row>
    <row r="20" spans="1:252" s="39" customFormat="1" ht="21.75" customHeight="1">
      <c r="A20" s="59"/>
      <c r="B20" s="52"/>
      <c r="C20" s="60" t="s">
        <v>163</v>
      </c>
      <c r="D20" s="11">
        <v>0</v>
      </c>
      <c r="E20" s="47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  <c r="IA20" s="42"/>
      <c r="IB20" s="42"/>
      <c r="IC20" s="42"/>
      <c r="ID20" s="42"/>
      <c r="IE20" s="42"/>
      <c r="IF20" s="42"/>
      <c r="IG20" s="42"/>
      <c r="IH20" s="42"/>
      <c r="II20" s="42"/>
      <c r="IJ20" s="42"/>
      <c r="IK20" s="42"/>
      <c r="IL20" s="42"/>
      <c r="IM20" s="42"/>
      <c r="IN20" s="42"/>
      <c r="IO20" s="42"/>
      <c r="IP20" s="42"/>
      <c r="IQ20" s="42"/>
      <c r="IR20" s="42"/>
    </row>
    <row r="21" spans="1:252" s="39" customFormat="1" ht="21.75" customHeight="1">
      <c r="A21" s="56"/>
      <c r="B21" s="52"/>
      <c r="C21" s="60" t="s">
        <v>164</v>
      </c>
      <c r="D21" s="11">
        <v>0</v>
      </c>
      <c r="E21" s="47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</row>
    <row r="22" spans="1:252" s="39" customFormat="1" ht="21.75" customHeight="1">
      <c r="A22" s="56"/>
      <c r="B22" s="52"/>
      <c r="C22" s="60" t="s">
        <v>165</v>
      </c>
      <c r="D22" s="11">
        <v>0</v>
      </c>
      <c r="E22" s="47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</row>
    <row r="23" spans="1:252" s="39" customFormat="1" ht="21.75" customHeight="1">
      <c r="A23" s="58"/>
      <c r="B23" s="61"/>
      <c r="C23" s="60" t="s">
        <v>166</v>
      </c>
      <c r="D23" s="11">
        <v>0</v>
      </c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</row>
    <row r="24" spans="1:252" s="39" customFormat="1" ht="21.75" customHeight="1">
      <c r="A24" s="58"/>
      <c r="B24" s="61"/>
      <c r="C24" s="60" t="s">
        <v>167</v>
      </c>
      <c r="D24" s="11">
        <v>63.935654</v>
      </c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</row>
    <row r="25" spans="1:252" s="39" customFormat="1" ht="21.75" customHeight="1">
      <c r="A25" s="58"/>
      <c r="B25" s="61"/>
      <c r="C25" s="60" t="s">
        <v>168</v>
      </c>
      <c r="D25" s="11">
        <v>3.311136</v>
      </c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</row>
    <row r="26" spans="1:252" s="40" customFormat="1" ht="21.75" customHeight="1">
      <c r="A26" s="62"/>
      <c r="B26" s="52"/>
      <c r="C26" s="60" t="s">
        <v>169</v>
      </c>
      <c r="D26" s="11">
        <v>0</v>
      </c>
      <c r="E26" s="4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/>
      <c r="GM26" s="42"/>
      <c r="GN26" s="42"/>
      <c r="GO26" s="42"/>
      <c r="GP26" s="42"/>
      <c r="GQ26" s="42"/>
      <c r="GR26" s="42"/>
      <c r="GS26" s="42"/>
      <c r="GT26" s="42"/>
      <c r="GU26" s="42"/>
      <c r="GV26" s="42"/>
      <c r="GW26" s="42"/>
      <c r="GX26" s="42"/>
      <c r="GY26" s="42"/>
      <c r="GZ26" s="42"/>
      <c r="HA26" s="42"/>
      <c r="HB26" s="42"/>
      <c r="HC26" s="42"/>
      <c r="HD26" s="42"/>
      <c r="HE26" s="42"/>
      <c r="HF26" s="42"/>
      <c r="HG26" s="42"/>
      <c r="HH26" s="42"/>
      <c r="HI26" s="42"/>
      <c r="HJ26" s="42"/>
      <c r="HK26" s="42"/>
      <c r="HL26" s="42"/>
      <c r="HM26" s="42"/>
      <c r="HN26" s="42"/>
      <c r="HO26" s="42"/>
      <c r="HP26" s="42"/>
      <c r="HQ26" s="42"/>
      <c r="HR26" s="42"/>
      <c r="HS26" s="42"/>
      <c r="HT26" s="42"/>
      <c r="HU26" s="42"/>
      <c r="HV26" s="42"/>
      <c r="HW26" s="42"/>
      <c r="HX26" s="42"/>
      <c r="HY26" s="42"/>
      <c r="HZ26" s="42"/>
      <c r="IA26" s="42"/>
      <c r="IB26" s="42"/>
      <c r="IC26" s="42"/>
      <c r="ID26" s="42"/>
      <c r="IE26" s="42"/>
      <c r="IF26" s="42"/>
      <c r="IG26" s="42"/>
      <c r="IH26" s="42"/>
      <c r="II26" s="42"/>
      <c r="IJ26" s="42"/>
      <c r="IK26" s="42"/>
      <c r="IL26" s="42"/>
      <c r="IM26" s="42"/>
      <c r="IN26" s="42"/>
      <c r="IO26" s="42"/>
      <c r="IP26" s="42"/>
      <c r="IQ26" s="42"/>
      <c r="IR26" s="42"/>
    </row>
    <row r="27" spans="1:12" s="41" customFormat="1" ht="21.75" customHeight="1">
      <c r="A27" s="56"/>
      <c r="B27" s="63"/>
      <c r="C27" s="64" t="s">
        <v>170</v>
      </c>
      <c r="D27" s="12">
        <v>0</v>
      </c>
      <c r="E27" s="13"/>
      <c r="F27" s="13"/>
      <c r="G27" s="13"/>
      <c r="J27" s="13"/>
      <c r="K27" s="13"/>
      <c r="L27" s="13"/>
    </row>
    <row r="28" spans="1:13" s="41" customFormat="1" ht="21.75" customHeight="1">
      <c r="A28" s="56"/>
      <c r="B28" s="63"/>
      <c r="C28" s="60" t="s">
        <v>171</v>
      </c>
      <c r="D28" s="14">
        <v>0</v>
      </c>
      <c r="E28" s="13"/>
      <c r="F28" s="13"/>
      <c r="G28" s="13"/>
      <c r="H28" s="13"/>
      <c r="I28" s="13"/>
      <c r="J28" s="13"/>
      <c r="K28" s="13"/>
      <c r="L28" s="13"/>
      <c r="M28" s="13"/>
    </row>
    <row r="29" spans="1:13" ht="21.75" customHeight="1">
      <c r="A29" s="56"/>
      <c r="B29" s="63"/>
      <c r="C29" s="60" t="s">
        <v>172</v>
      </c>
      <c r="D29" s="12">
        <v>0</v>
      </c>
      <c r="E29" s="13"/>
      <c r="F29" s="13"/>
      <c r="G29" s="13"/>
      <c r="H29" s="13"/>
      <c r="I29" s="13"/>
      <c r="J29" s="13"/>
      <c r="K29" s="13"/>
      <c r="L29" s="13"/>
      <c r="M29" s="13"/>
    </row>
    <row r="30" spans="1:10" ht="21.75" customHeight="1">
      <c r="A30" s="56"/>
      <c r="B30" s="61"/>
      <c r="C30" s="60" t="s">
        <v>173</v>
      </c>
      <c r="D30" s="65">
        <v>0</v>
      </c>
      <c r="E30" s="13"/>
      <c r="F30" s="13"/>
      <c r="G30" s="13"/>
      <c r="H30" s="13"/>
      <c r="I30" s="13"/>
      <c r="J30" s="13"/>
    </row>
    <row r="31" spans="1:4" ht="21.75" customHeight="1">
      <c r="A31" s="56"/>
      <c r="B31" s="63"/>
      <c r="C31" s="56"/>
      <c r="D31" s="66"/>
    </row>
    <row r="32" spans="1:4" ht="21.75" customHeight="1">
      <c r="A32" s="56"/>
      <c r="B32" s="61"/>
      <c r="C32" s="56"/>
      <c r="D32" s="63"/>
    </row>
    <row r="33" spans="1:15" ht="21.75" customHeight="1">
      <c r="A33" s="20" t="s">
        <v>174</v>
      </c>
      <c r="B33" s="52">
        <f>SUM(B6:B9)</f>
        <v>91.98</v>
      </c>
      <c r="C33" s="20" t="s">
        <v>175</v>
      </c>
      <c r="D33" s="52">
        <f>SUM(D6:D30)</f>
        <v>91.982355</v>
      </c>
      <c r="E33" s="13"/>
      <c r="F33" s="13"/>
      <c r="O33" s="13"/>
    </row>
    <row r="34" spans="1:15" ht="21.75" customHeight="1">
      <c r="A34" s="56"/>
      <c r="B34" s="67"/>
      <c r="D34" s="67"/>
      <c r="O34" s="13"/>
    </row>
    <row r="35" spans="1:15" ht="21.75" customHeight="1">
      <c r="A35" s="68" t="s">
        <v>176</v>
      </c>
      <c r="B35" s="52">
        <v>0</v>
      </c>
      <c r="C35" s="69" t="s">
        <v>177</v>
      </c>
      <c r="D35" s="52">
        <f>B38-D33</f>
        <v>-0.002354999999994334</v>
      </c>
      <c r="O35" s="13"/>
    </row>
    <row r="36" spans="1:15" ht="21.75" customHeight="1">
      <c r="A36" s="56"/>
      <c r="B36" s="66"/>
      <c r="C36" s="70"/>
      <c r="D36" s="66"/>
      <c r="E36" s="13"/>
      <c r="N36" s="13"/>
      <c r="O36" s="13"/>
    </row>
    <row r="37" spans="1:14" ht="21.75" customHeight="1">
      <c r="A37" s="56"/>
      <c r="B37" s="61"/>
      <c r="C37" s="59"/>
      <c r="D37" s="61"/>
      <c r="E37" s="13"/>
      <c r="F37" s="13"/>
      <c r="G37" s="13"/>
      <c r="H37" s="13"/>
      <c r="I37" s="13"/>
      <c r="J37" s="13"/>
      <c r="K37" s="13"/>
      <c r="L37" s="13"/>
      <c r="M37" s="13"/>
      <c r="N37" s="13"/>
    </row>
    <row r="38" spans="1:4" ht="21.75" customHeight="1">
      <c r="A38" s="71" t="s">
        <v>45</v>
      </c>
      <c r="B38" s="52">
        <f>B33+B35</f>
        <v>91.98</v>
      </c>
      <c r="C38" s="71" t="s">
        <v>46</v>
      </c>
      <c r="D38" s="52">
        <f>B38</f>
        <v>91.98</v>
      </c>
    </row>
  </sheetData>
  <sheetProtection/>
  <mergeCells count="3">
    <mergeCell ref="A2:D2"/>
    <mergeCell ref="A4:B4"/>
    <mergeCell ref="C4:D4"/>
  </mergeCells>
  <printOptions horizontalCentered="1"/>
  <pageMargins left="0.16" right="0.16" top="0.55" bottom="0.55" header="0" footer="0"/>
  <pageSetup horizontalDpi="600" verticalDpi="600" orientation="portrait" paperSize="9" scale="9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3.5">
      <c r="A1" s="17" t="s">
        <v>178</v>
      </c>
    </row>
    <row r="2" spans="1:13" ht="25.5">
      <c r="A2" s="26" t="s">
        <v>179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</row>
    <row r="3" spans="1:13" ht="20.25" customHeight="1">
      <c r="A3" s="27" t="s">
        <v>2</v>
      </c>
      <c r="B3" s="27"/>
      <c r="C3" s="28"/>
      <c r="D3" s="28"/>
      <c r="E3" s="28"/>
      <c r="F3" s="28"/>
      <c r="G3" s="28"/>
      <c r="H3" s="28"/>
      <c r="I3" s="28"/>
      <c r="J3" s="28"/>
      <c r="K3" s="28"/>
      <c r="L3" s="38" t="s">
        <v>3</v>
      </c>
      <c r="M3" s="38"/>
    </row>
    <row r="4" spans="1:13" ht="19.5" customHeight="1">
      <c r="A4" s="19" t="s">
        <v>50</v>
      </c>
      <c r="B4" s="19"/>
      <c r="C4" s="29" t="s">
        <v>8</v>
      </c>
      <c r="D4" s="29" t="s">
        <v>180</v>
      </c>
      <c r="E4" s="29" t="s">
        <v>181</v>
      </c>
      <c r="F4" s="30" t="s">
        <v>182</v>
      </c>
      <c r="G4" s="29" t="s">
        <v>183</v>
      </c>
      <c r="H4" s="31" t="s">
        <v>184</v>
      </c>
      <c r="I4" s="31"/>
      <c r="J4" s="31"/>
      <c r="K4" s="31"/>
      <c r="L4" s="31"/>
      <c r="M4" s="31"/>
    </row>
    <row r="5" spans="1:13" ht="30.75" customHeight="1">
      <c r="A5" s="21" t="s">
        <v>51</v>
      </c>
      <c r="B5" s="21" t="s">
        <v>52</v>
      </c>
      <c r="C5" s="32"/>
      <c r="D5" s="32"/>
      <c r="E5" s="32"/>
      <c r="F5" s="21"/>
      <c r="G5" s="32"/>
      <c r="H5" s="33" t="s">
        <v>185</v>
      </c>
      <c r="I5" s="33" t="s">
        <v>186</v>
      </c>
      <c r="J5" s="33" t="s">
        <v>187</v>
      </c>
      <c r="K5" s="32" t="s">
        <v>188</v>
      </c>
      <c r="L5" s="32" t="s">
        <v>189</v>
      </c>
      <c r="M5" s="33" t="s">
        <v>190</v>
      </c>
    </row>
    <row r="6" spans="1:13" ht="19.5" customHeight="1">
      <c r="A6" s="34"/>
      <c r="B6" s="34" t="s">
        <v>8</v>
      </c>
      <c r="C6" s="35">
        <v>91.982355</v>
      </c>
      <c r="D6" s="35">
        <v>0</v>
      </c>
      <c r="E6" s="36">
        <v>91.982355</v>
      </c>
      <c r="F6" s="37">
        <v>0</v>
      </c>
      <c r="G6" s="35">
        <v>0</v>
      </c>
      <c r="H6" s="36">
        <v>0</v>
      </c>
      <c r="I6" s="37">
        <v>0</v>
      </c>
      <c r="J6" s="35">
        <v>0</v>
      </c>
      <c r="K6" s="35">
        <v>0</v>
      </c>
      <c r="L6" s="35">
        <v>0</v>
      </c>
      <c r="M6" s="36">
        <v>0</v>
      </c>
    </row>
    <row r="7" spans="1:13" ht="19.5" customHeight="1">
      <c r="A7" s="34" t="s">
        <v>55</v>
      </c>
      <c r="B7" s="34" t="s">
        <v>56</v>
      </c>
      <c r="C7" s="35">
        <v>22.043611</v>
      </c>
      <c r="D7" s="35">
        <v>0</v>
      </c>
      <c r="E7" s="36">
        <v>22.043611</v>
      </c>
      <c r="F7" s="37">
        <v>0</v>
      </c>
      <c r="G7" s="35">
        <v>0</v>
      </c>
      <c r="H7" s="36">
        <v>0</v>
      </c>
      <c r="I7" s="37">
        <v>0</v>
      </c>
      <c r="J7" s="35">
        <v>0</v>
      </c>
      <c r="K7" s="35">
        <v>0</v>
      </c>
      <c r="L7" s="35">
        <v>0</v>
      </c>
      <c r="M7" s="36">
        <v>0</v>
      </c>
    </row>
    <row r="8" spans="1:13" ht="19.5" customHeight="1">
      <c r="A8" s="34" t="s">
        <v>57</v>
      </c>
      <c r="B8" s="34" t="s">
        <v>58</v>
      </c>
      <c r="C8" s="35">
        <v>19.643611</v>
      </c>
      <c r="D8" s="35">
        <v>0</v>
      </c>
      <c r="E8" s="36">
        <v>19.643611</v>
      </c>
      <c r="F8" s="37">
        <v>0</v>
      </c>
      <c r="G8" s="35">
        <v>0</v>
      </c>
      <c r="H8" s="36">
        <v>0</v>
      </c>
      <c r="I8" s="37">
        <v>0</v>
      </c>
      <c r="J8" s="35">
        <v>0</v>
      </c>
      <c r="K8" s="35">
        <v>0</v>
      </c>
      <c r="L8" s="35">
        <v>0</v>
      </c>
      <c r="M8" s="36">
        <v>0</v>
      </c>
    </row>
    <row r="9" spans="1:13" ht="19.5" customHeight="1">
      <c r="A9" s="34" t="s">
        <v>59</v>
      </c>
      <c r="B9" s="34" t="s">
        <v>60</v>
      </c>
      <c r="C9" s="35">
        <v>14.8164</v>
      </c>
      <c r="D9" s="35">
        <v>0</v>
      </c>
      <c r="E9" s="36">
        <v>14.8164</v>
      </c>
      <c r="F9" s="37">
        <v>0</v>
      </c>
      <c r="G9" s="35">
        <v>0</v>
      </c>
      <c r="H9" s="36">
        <v>0</v>
      </c>
      <c r="I9" s="37">
        <v>0</v>
      </c>
      <c r="J9" s="35">
        <v>0</v>
      </c>
      <c r="K9" s="35">
        <v>0</v>
      </c>
      <c r="L9" s="35">
        <v>0</v>
      </c>
      <c r="M9" s="36">
        <v>0</v>
      </c>
    </row>
    <row r="10" spans="1:13" ht="19.5" customHeight="1">
      <c r="A10" s="34" t="s">
        <v>61</v>
      </c>
      <c r="B10" s="34" t="s">
        <v>62</v>
      </c>
      <c r="C10" s="35">
        <v>4.827211</v>
      </c>
      <c r="D10" s="35">
        <v>0</v>
      </c>
      <c r="E10" s="36">
        <v>4.827211</v>
      </c>
      <c r="F10" s="37">
        <v>0</v>
      </c>
      <c r="G10" s="35">
        <v>0</v>
      </c>
      <c r="H10" s="36">
        <v>0</v>
      </c>
      <c r="I10" s="37">
        <v>0</v>
      </c>
      <c r="J10" s="35">
        <v>0</v>
      </c>
      <c r="K10" s="35">
        <v>0</v>
      </c>
      <c r="L10" s="35">
        <v>0</v>
      </c>
      <c r="M10" s="36">
        <v>0</v>
      </c>
    </row>
    <row r="11" spans="1:13" ht="19.5" customHeight="1">
      <c r="A11" s="34" t="s">
        <v>63</v>
      </c>
      <c r="B11" s="34" t="s">
        <v>64</v>
      </c>
      <c r="C11" s="35">
        <v>2.4</v>
      </c>
      <c r="D11" s="35">
        <v>0</v>
      </c>
      <c r="E11" s="36">
        <v>2.4</v>
      </c>
      <c r="F11" s="37">
        <v>0</v>
      </c>
      <c r="G11" s="35">
        <v>0</v>
      </c>
      <c r="H11" s="36">
        <v>0</v>
      </c>
      <c r="I11" s="37">
        <v>0</v>
      </c>
      <c r="J11" s="35">
        <v>0</v>
      </c>
      <c r="K11" s="35">
        <v>0</v>
      </c>
      <c r="L11" s="35">
        <v>0</v>
      </c>
      <c r="M11" s="36">
        <v>0</v>
      </c>
    </row>
    <row r="12" spans="1:13" ht="19.5" customHeight="1">
      <c r="A12" s="34" t="s">
        <v>65</v>
      </c>
      <c r="B12" s="34" t="s">
        <v>66</v>
      </c>
      <c r="C12" s="35">
        <v>2.4</v>
      </c>
      <c r="D12" s="35">
        <v>0</v>
      </c>
      <c r="E12" s="36">
        <v>2.4</v>
      </c>
      <c r="F12" s="37">
        <v>0</v>
      </c>
      <c r="G12" s="35">
        <v>0</v>
      </c>
      <c r="H12" s="36">
        <v>0</v>
      </c>
      <c r="I12" s="37">
        <v>0</v>
      </c>
      <c r="J12" s="35">
        <v>0</v>
      </c>
      <c r="K12" s="35">
        <v>0</v>
      </c>
      <c r="L12" s="35">
        <v>0</v>
      </c>
      <c r="M12" s="36">
        <v>0</v>
      </c>
    </row>
    <row r="13" spans="1:13" ht="19.5" customHeight="1">
      <c r="A13" s="34" t="s">
        <v>67</v>
      </c>
      <c r="B13" s="34" t="s">
        <v>68</v>
      </c>
      <c r="C13" s="35">
        <v>2.691954</v>
      </c>
      <c r="D13" s="35">
        <v>0</v>
      </c>
      <c r="E13" s="36">
        <v>2.691954</v>
      </c>
      <c r="F13" s="37">
        <v>0</v>
      </c>
      <c r="G13" s="35">
        <v>0</v>
      </c>
      <c r="H13" s="36">
        <v>0</v>
      </c>
      <c r="I13" s="37">
        <v>0</v>
      </c>
      <c r="J13" s="35">
        <v>0</v>
      </c>
      <c r="K13" s="35">
        <v>0</v>
      </c>
      <c r="L13" s="35">
        <v>0</v>
      </c>
      <c r="M13" s="36">
        <v>0</v>
      </c>
    </row>
    <row r="14" spans="1:13" ht="19.5" customHeight="1">
      <c r="A14" s="34" t="s">
        <v>69</v>
      </c>
      <c r="B14" s="34" t="s">
        <v>70</v>
      </c>
      <c r="C14" s="35">
        <v>2.691954</v>
      </c>
      <c r="D14" s="35">
        <v>0</v>
      </c>
      <c r="E14" s="36">
        <v>2.691954</v>
      </c>
      <c r="F14" s="37">
        <v>0</v>
      </c>
      <c r="G14" s="35">
        <v>0</v>
      </c>
      <c r="H14" s="36">
        <v>0</v>
      </c>
      <c r="I14" s="37">
        <v>0</v>
      </c>
      <c r="J14" s="35">
        <v>0</v>
      </c>
      <c r="K14" s="35">
        <v>0</v>
      </c>
      <c r="L14" s="35">
        <v>0</v>
      </c>
      <c r="M14" s="36">
        <v>0</v>
      </c>
    </row>
    <row r="15" spans="1:13" ht="19.5" customHeight="1">
      <c r="A15" s="34" t="s">
        <v>71</v>
      </c>
      <c r="B15" s="34" t="s">
        <v>72</v>
      </c>
      <c r="C15" s="35">
        <v>2.691954</v>
      </c>
      <c r="D15" s="35">
        <v>0</v>
      </c>
      <c r="E15" s="36">
        <v>2.691954</v>
      </c>
      <c r="F15" s="37">
        <v>0</v>
      </c>
      <c r="G15" s="35">
        <v>0</v>
      </c>
      <c r="H15" s="36">
        <v>0</v>
      </c>
      <c r="I15" s="37">
        <v>0</v>
      </c>
      <c r="J15" s="35">
        <v>0</v>
      </c>
      <c r="K15" s="35">
        <v>0</v>
      </c>
      <c r="L15" s="35">
        <v>0</v>
      </c>
      <c r="M15" s="36">
        <v>0</v>
      </c>
    </row>
    <row r="16" spans="1:13" ht="19.5" customHeight="1">
      <c r="A16" s="34" t="s">
        <v>73</v>
      </c>
      <c r="B16" s="34" t="s">
        <v>74</v>
      </c>
      <c r="C16" s="35">
        <v>63.935654</v>
      </c>
      <c r="D16" s="35">
        <v>0</v>
      </c>
      <c r="E16" s="36">
        <v>63.935654</v>
      </c>
      <c r="F16" s="37">
        <v>0</v>
      </c>
      <c r="G16" s="35">
        <v>0</v>
      </c>
      <c r="H16" s="36">
        <v>0</v>
      </c>
      <c r="I16" s="37">
        <v>0</v>
      </c>
      <c r="J16" s="35">
        <v>0</v>
      </c>
      <c r="K16" s="35">
        <v>0</v>
      </c>
      <c r="L16" s="35">
        <v>0</v>
      </c>
      <c r="M16" s="36">
        <v>0</v>
      </c>
    </row>
    <row r="17" spans="1:13" ht="19.5" customHeight="1">
      <c r="A17" s="34" t="s">
        <v>75</v>
      </c>
      <c r="B17" s="34" t="s">
        <v>76</v>
      </c>
      <c r="C17" s="35">
        <v>63.935654</v>
      </c>
      <c r="D17" s="35">
        <v>0</v>
      </c>
      <c r="E17" s="36">
        <v>63.935654</v>
      </c>
      <c r="F17" s="37">
        <v>0</v>
      </c>
      <c r="G17" s="35">
        <v>0</v>
      </c>
      <c r="H17" s="36">
        <v>0</v>
      </c>
      <c r="I17" s="37">
        <v>0</v>
      </c>
      <c r="J17" s="35">
        <v>0</v>
      </c>
      <c r="K17" s="35">
        <v>0</v>
      </c>
      <c r="L17" s="35">
        <v>0</v>
      </c>
      <c r="M17" s="36">
        <v>0</v>
      </c>
    </row>
    <row r="18" spans="1:13" ht="19.5" customHeight="1">
      <c r="A18" s="34" t="s">
        <v>77</v>
      </c>
      <c r="B18" s="34" t="s">
        <v>78</v>
      </c>
      <c r="C18" s="35">
        <v>30.935654</v>
      </c>
      <c r="D18" s="35">
        <v>0</v>
      </c>
      <c r="E18" s="36">
        <v>30.935654</v>
      </c>
      <c r="F18" s="37">
        <v>0</v>
      </c>
      <c r="G18" s="35">
        <v>0</v>
      </c>
      <c r="H18" s="36">
        <v>0</v>
      </c>
      <c r="I18" s="37">
        <v>0</v>
      </c>
      <c r="J18" s="35">
        <v>0</v>
      </c>
      <c r="K18" s="35">
        <v>0</v>
      </c>
      <c r="L18" s="35">
        <v>0</v>
      </c>
      <c r="M18" s="36">
        <v>0</v>
      </c>
    </row>
    <row r="19" spans="1:13" ht="19.5" customHeight="1">
      <c r="A19" s="34" t="s">
        <v>79</v>
      </c>
      <c r="B19" s="34" t="s">
        <v>80</v>
      </c>
      <c r="C19" s="35">
        <v>3</v>
      </c>
      <c r="D19" s="35">
        <v>0</v>
      </c>
      <c r="E19" s="36">
        <v>3</v>
      </c>
      <c r="F19" s="37">
        <v>0</v>
      </c>
      <c r="G19" s="35">
        <v>0</v>
      </c>
      <c r="H19" s="36">
        <v>0</v>
      </c>
      <c r="I19" s="37">
        <v>0</v>
      </c>
      <c r="J19" s="35">
        <v>0</v>
      </c>
      <c r="K19" s="35">
        <v>0</v>
      </c>
      <c r="L19" s="35">
        <v>0</v>
      </c>
      <c r="M19" s="36">
        <v>0</v>
      </c>
    </row>
    <row r="20" spans="1:13" ht="19.5" customHeight="1">
      <c r="A20" s="34" t="s">
        <v>81</v>
      </c>
      <c r="B20" s="34" t="s">
        <v>82</v>
      </c>
      <c r="C20" s="35">
        <v>3</v>
      </c>
      <c r="D20" s="35">
        <v>0</v>
      </c>
      <c r="E20" s="36">
        <v>3</v>
      </c>
      <c r="F20" s="37">
        <v>0</v>
      </c>
      <c r="G20" s="35">
        <v>0</v>
      </c>
      <c r="H20" s="36">
        <v>0</v>
      </c>
      <c r="I20" s="37">
        <v>0</v>
      </c>
      <c r="J20" s="35">
        <v>0</v>
      </c>
      <c r="K20" s="35">
        <v>0</v>
      </c>
      <c r="L20" s="35">
        <v>0</v>
      </c>
      <c r="M20" s="36">
        <v>0</v>
      </c>
    </row>
    <row r="21" spans="1:13" ht="19.5" customHeight="1">
      <c r="A21" s="34" t="s">
        <v>83</v>
      </c>
      <c r="B21" s="34" t="s">
        <v>84</v>
      </c>
      <c r="C21" s="35">
        <v>27</v>
      </c>
      <c r="D21" s="35">
        <v>0</v>
      </c>
      <c r="E21" s="36">
        <v>27</v>
      </c>
      <c r="F21" s="37">
        <v>0</v>
      </c>
      <c r="G21" s="35">
        <v>0</v>
      </c>
      <c r="H21" s="36">
        <v>0</v>
      </c>
      <c r="I21" s="37">
        <v>0</v>
      </c>
      <c r="J21" s="35">
        <v>0</v>
      </c>
      <c r="K21" s="35">
        <v>0</v>
      </c>
      <c r="L21" s="35">
        <v>0</v>
      </c>
      <c r="M21" s="36">
        <v>0</v>
      </c>
    </row>
    <row r="22" spans="1:13" ht="19.5" customHeight="1">
      <c r="A22" s="34" t="s">
        <v>85</v>
      </c>
      <c r="B22" s="34" t="s">
        <v>86</v>
      </c>
      <c r="C22" s="35">
        <v>3.311136</v>
      </c>
      <c r="D22" s="35">
        <v>0</v>
      </c>
      <c r="E22" s="36">
        <v>3.311136</v>
      </c>
      <c r="F22" s="37">
        <v>0</v>
      </c>
      <c r="G22" s="35">
        <v>0</v>
      </c>
      <c r="H22" s="36">
        <v>0</v>
      </c>
      <c r="I22" s="37">
        <v>0</v>
      </c>
      <c r="J22" s="35">
        <v>0</v>
      </c>
      <c r="K22" s="35">
        <v>0</v>
      </c>
      <c r="L22" s="35">
        <v>0</v>
      </c>
      <c r="M22" s="36">
        <v>0</v>
      </c>
    </row>
    <row r="23" spans="1:13" ht="19.5" customHeight="1">
      <c r="A23" s="34" t="s">
        <v>87</v>
      </c>
      <c r="B23" s="34" t="s">
        <v>88</v>
      </c>
      <c r="C23" s="35">
        <v>3.311136</v>
      </c>
      <c r="D23" s="35">
        <v>0</v>
      </c>
      <c r="E23" s="36">
        <v>3.311136</v>
      </c>
      <c r="F23" s="37">
        <v>0</v>
      </c>
      <c r="G23" s="35">
        <v>0</v>
      </c>
      <c r="H23" s="36">
        <v>0</v>
      </c>
      <c r="I23" s="37">
        <v>0</v>
      </c>
      <c r="J23" s="35">
        <v>0</v>
      </c>
      <c r="K23" s="35">
        <v>0</v>
      </c>
      <c r="L23" s="35">
        <v>0</v>
      </c>
      <c r="M23" s="36">
        <v>0</v>
      </c>
    </row>
    <row r="24" spans="1:13" ht="19.5" customHeight="1">
      <c r="A24" s="34" t="s">
        <v>89</v>
      </c>
      <c r="B24" s="34" t="s">
        <v>90</v>
      </c>
      <c r="C24" s="35">
        <v>3.311136</v>
      </c>
      <c r="D24" s="35">
        <v>0</v>
      </c>
      <c r="E24" s="36">
        <v>3.311136</v>
      </c>
      <c r="F24" s="37">
        <v>0</v>
      </c>
      <c r="G24" s="35">
        <v>0</v>
      </c>
      <c r="H24" s="36">
        <v>0</v>
      </c>
      <c r="I24" s="37">
        <v>0</v>
      </c>
      <c r="J24" s="35">
        <v>0</v>
      </c>
      <c r="K24" s="35">
        <v>0</v>
      </c>
      <c r="L24" s="35">
        <v>0</v>
      </c>
      <c r="M24" s="36">
        <v>0</v>
      </c>
    </row>
  </sheetData>
  <sheetProtection/>
  <mergeCells count="8">
    <mergeCell ref="L3:M3"/>
    <mergeCell ref="A4:B4"/>
    <mergeCell ref="H4:M4"/>
    <mergeCell ref="C4:C5"/>
    <mergeCell ref="D4:D5"/>
    <mergeCell ref="E4:E5"/>
    <mergeCell ref="F4:F5"/>
    <mergeCell ref="G4:G5"/>
  </mergeCells>
  <printOptions horizontalCentered="1"/>
  <pageMargins left="0.35" right="0.35" top="0.98" bottom="0.98" header="0" footer="0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7" t="s">
        <v>191</v>
      </c>
    </row>
    <row r="2" spans="1:5" ht="21" customHeight="1">
      <c r="A2" s="18" t="s">
        <v>192</v>
      </c>
      <c r="B2" s="18"/>
      <c r="C2" s="18"/>
      <c r="D2" s="18"/>
      <c r="E2" s="18"/>
    </row>
    <row r="3" spans="1:5" ht="16.5" customHeight="1">
      <c r="A3" s="4" t="s">
        <v>2</v>
      </c>
      <c r="B3" s="4"/>
      <c r="C3" s="4"/>
      <c r="D3" s="4"/>
      <c r="E3" s="5" t="s">
        <v>3</v>
      </c>
    </row>
    <row r="4" spans="1:5" ht="27" customHeight="1">
      <c r="A4" s="19" t="s">
        <v>50</v>
      </c>
      <c r="B4" s="19"/>
      <c r="C4" s="20" t="s">
        <v>8</v>
      </c>
      <c r="D4" s="20" t="s">
        <v>53</v>
      </c>
      <c r="E4" s="20" t="s">
        <v>54</v>
      </c>
    </row>
    <row r="5" spans="1:5" ht="27" customHeight="1">
      <c r="A5" s="21" t="s">
        <v>51</v>
      </c>
      <c r="B5" s="21" t="s">
        <v>52</v>
      </c>
      <c r="C5" s="22"/>
      <c r="D5" s="22"/>
      <c r="E5" s="22"/>
    </row>
    <row r="6" spans="1:5" ht="19.5" customHeight="1">
      <c r="A6" s="23"/>
      <c r="B6" s="23" t="s">
        <v>8</v>
      </c>
      <c r="C6" s="24">
        <v>91.982355</v>
      </c>
      <c r="D6" s="24">
        <v>58.982355</v>
      </c>
      <c r="E6" s="25">
        <v>33</v>
      </c>
    </row>
    <row r="7" spans="1:5" ht="19.5" customHeight="1">
      <c r="A7" s="23" t="s">
        <v>55</v>
      </c>
      <c r="B7" s="23" t="s">
        <v>56</v>
      </c>
      <c r="C7" s="24">
        <v>22.043611</v>
      </c>
      <c r="D7" s="24">
        <v>22.043611</v>
      </c>
      <c r="E7" s="25">
        <v>0</v>
      </c>
    </row>
    <row r="8" spans="1:5" ht="19.5" customHeight="1">
      <c r="A8" s="23" t="s">
        <v>57</v>
      </c>
      <c r="B8" s="23" t="s">
        <v>58</v>
      </c>
      <c r="C8" s="24">
        <v>19.643611</v>
      </c>
      <c r="D8" s="24">
        <v>19.643611</v>
      </c>
      <c r="E8" s="25">
        <v>0</v>
      </c>
    </row>
    <row r="9" spans="1:5" ht="19.5" customHeight="1">
      <c r="A9" s="23" t="s">
        <v>59</v>
      </c>
      <c r="B9" s="23" t="s">
        <v>60</v>
      </c>
      <c r="C9" s="24">
        <v>14.8164</v>
      </c>
      <c r="D9" s="24">
        <v>14.8164</v>
      </c>
      <c r="E9" s="25">
        <v>0</v>
      </c>
    </row>
    <row r="10" spans="1:7" ht="19.5" customHeight="1">
      <c r="A10" s="23" t="s">
        <v>61</v>
      </c>
      <c r="B10" s="23" t="s">
        <v>62</v>
      </c>
      <c r="C10" s="24">
        <v>4.827211</v>
      </c>
      <c r="D10" s="24">
        <v>4.827211</v>
      </c>
      <c r="E10" s="25">
        <v>0</v>
      </c>
      <c r="F10" s="13"/>
      <c r="G10" s="13"/>
    </row>
    <row r="11" spans="1:6" ht="19.5" customHeight="1">
      <c r="A11" s="23" t="s">
        <v>63</v>
      </c>
      <c r="B11" s="23" t="s">
        <v>64</v>
      </c>
      <c r="C11" s="24">
        <v>2.4</v>
      </c>
      <c r="D11" s="24">
        <v>2.4</v>
      </c>
      <c r="E11" s="25">
        <v>0</v>
      </c>
      <c r="F11" s="13"/>
    </row>
    <row r="12" spans="1:5" ht="19.5" customHeight="1">
      <c r="A12" s="23" t="s">
        <v>65</v>
      </c>
      <c r="B12" s="23" t="s">
        <v>66</v>
      </c>
      <c r="C12" s="24">
        <v>2.4</v>
      </c>
      <c r="D12" s="24">
        <v>2.4</v>
      </c>
      <c r="E12" s="25">
        <v>0</v>
      </c>
    </row>
    <row r="13" spans="1:5" ht="19.5" customHeight="1">
      <c r="A13" s="23" t="s">
        <v>67</v>
      </c>
      <c r="B13" s="23" t="s">
        <v>68</v>
      </c>
      <c r="C13" s="24">
        <v>2.691954</v>
      </c>
      <c r="D13" s="24">
        <v>2.691954</v>
      </c>
      <c r="E13" s="25">
        <v>0</v>
      </c>
    </row>
    <row r="14" spans="1:5" ht="19.5" customHeight="1">
      <c r="A14" s="23" t="s">
        <v>69</v>
      </c>
      <c r="B14" s="23" t="s">
        <v>70</v>
      </c>
      <c r="C14" s="24">
        <v>2.691954</v>
      </c>
      <c r="D14" s="24">
        <v>2.691954</v>
      </c>
      <c r="E14" s="25">
        <v>0</v>
      </c>
    </row>
    <row r="15" spans="1:5" ht="19.5" customHeight="1">
      <c r="A15" s="23" t="s">
        <v>71</v>
      </c>
      <c r="B15" s="23" t="s">
        <v>72</v>
      </c>
      <c r="C15" s="24">
        <v>2.691954</v>
      </c>
      <c r="D15" s="24">
        <v>2.691954</v>
      </c>
      <c r="E15" s="25">
        <v>0</v>
      </c>
    </row>
    <row r="16" spans="1:5" ht="19.5" customHeight="1">
      <c r="A16" s="23" t="s">
        <v>73</v>
      </c>
      <c r="B16" s="23" t="s">
        <v>74</v>
      </c>
      <c r="C16" s="24">
        <v>63.935654</v>
      </c>
      <c r="D16" s="24">
        <v>30.935654</v>
      </c>
      <c r="E16" s="25">
        <v>33</v>
      </c>
    </row>
    <row r="17" spans="1:5" ht="19.5" customHeight="1">
      <c r="A17" s="23" t="s">
        <v>75</v>
      </c>
      <c r="B17" s="23" t="s">
        <v>76</v>
      </c>
      <c r="C17" s="24">
        <v>63.935654</v>
      </c>
      <c r="D17" s="24">
        <v>30.935654</v>
      </c>
      <c r="E17" s="25">
        <v>33</v>
      </c>
    </row>
    <row r="18" spans="1:5" ht="19.5" customHeight="1">
      <c r="A18" s="23" t="s">
        <v>77</v>
      </c>
      <c r="B18" s="23" t="s">
        <v>78</v>
      </c>
      <c r="C18" s="24">
        <v>30.935654</v>
      </c>
      <c r="D18" s="24">
        <v>30.935654</v>
      </c>
      <c r="E18" s="25">
        <v>0</v>
      </c>
    </row>
    <row r="19" spans="1:5" ht="19.5" customHeight="1">
      <c r="A19" s="23" t="s">
        <v>79</v>
      </c>
      <c r="B19" s="23" t="s">
        <v>80</v>
      </c>
      <c r="C19" s="24">
        <v>3</v>
      </c>
      <c r="D19" s="24">
        <v>0</v>
      </c>
      <c r="E19" s="25">
        <v>3</v>
      </c>
    </row>
    <row r="20" spans="1:5" ht="19.5" customHeight="1">
      <c r="A20" s="23" t="s">
        <v>81</v>
      </c>
      <c r="B20" s="23" t="s">
        <v>82</v>
      </c>
      <c r="C20" s="24">
        <v>3</v>
      </c>
      <c r="D20" s="24">
        <v>0</v>
      </c>
      <c r="E20" s="25">
        <v>3</v>
      </c>
    </row>
    <row r="21" spans="1:5" ht="19.5" customHeight="1">
      <c r="A21" s="23" t="s">
        <v>83</v>
      </c>
      <c r="B21" s="23" t="s">
        <v>84</v>
      </c>
      <c r="C21" s="24">
        <v>27</v>
      </c>
      <c r="D21" s="24">
        <v>0</v>
      </c>
      <c r="E21" s="25">
        <v>27</v>
      </c>
    </row>
    <row r="22" spans="1:5" ht="19.5" customHeight="1">
      <c r="A22" s="23" t="s">
        <v>85</v>
      </c>
      <c r="B22" s="23" t="s">
        <v>86</v>
      </c>
      <c r="C22" s="24">
        <v>3.311136</v>
      </c>
      <c r="D22" s="24">
        <v>3.311136</v>
      </c>
      <c r="E22" s="25">
        <v>0</v>
      </c>
    </row>
    <row r="23" spans="1:5" ht="19.5" customHeight="1">
      <c r="A23" s="23" t="s">
        <v>87</v>
      </c>
      <c r="B23" s="23" t="s">
        <v>88</v>
      </c>
      <c r="C23" s="24">
        <v>3.311136</v>
      </c>
      <c r="D23" s="24">
        <v>3.311136</v>
      </c>
      <c r="E23" s="25">
        <v>0</v>
      </c>
    </row>
    <row r="24" spans="1:5" ht="19.5" customHeight="1">
      <c r="A24" s="23" t="s">
        <v>89</v>
      </c>
      <c r="B24" s="23" t="s">
        <v>90</v>
      </c>
      <c r="C24" s="24">
        <v>3.311136</v>
      </c>
      <c r="D24" s="24">
        <v>3.311136</v>
      </c>
      <c r="E24" s="25">
        <v>0</v>
      </c>
    </row>
  </sheetData>
  <sheetProtection/>
  <mergeCells count="5">
    <mergeCell ref="A2:E2"/>
    <mergeCell ref="A4:B4"/>
    <mergeCell ref="C4:C5"/>
    <mergeCell ref="D4:D5"/>
    <mergeCell ref="E4:E5"/>
  </mergeCells>
  <printOptions horizontalCentered="1"/>
  <pageMargins left="0.2" right="0.2" top="0.98" bottom="0.98" header="0" footer="0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1"/>
  <sheetViews>
    <sheetView showGridLines="0" showZeros="0" tabSelected="1" workbookViewId="0" topLeftCell="A1">
      <selection activeCell="B8" sqref="B8"/>
    </sheetView>
  </sheetViews>
  <sheetFormatPr defaultColWidth="9.16015625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2" t="s">
        <v>193</v>
      </c>
    </row>
    <row r="2" spans="1:2" ht="25.5">
      <c r="A2" s="3" t="s">
        <v>194</v>
      </c>
      <c r="B2" s="3"/>
    </row>
    <row r="3" spans="1:2" ht="24" customHeight="1">
      <c r="A3" s="4" t="s">
        <v>2</v>
      </c>
      <c r="B3" s="5" t="s">
        <v>3</v>
      </c>
    </row>
    <row r="4" spans="1:2" ht="45" customHeight="1">
      <c r="A4" s="6" t="s">
        <v>6</v>
      </c>
      <c r="B4" s="7" t="s">
        <v>7</v>
      </c>
    </row>
    <row r="5" spans="1:2" ht="34.5" customHeight="1">
      <c r="A5" s="8" t="s">
        <v>8</v>
      </c>
      <c r="B5" s="9">
        <v>3.8</v>
      </c>
    </row>
    <row r="6" spans="1:2" ht="34.5" customHeight="1">
      <c r="A6" s="10" t="s">
        <v>195</v>
      </c>
      <c r="B6" s="11">
        <v>0</v>
      </c>
    </row>
    <row r="7" spans="1:4" ht="34.5" customHeight="1">
      <c r="A7" s="10" t="s">
        <v>196</v>
      </c>
      <c r="B7" s="12">
        <v>3.8</v>
      </c>
      <c r="C7" s="13"/>
      <c r="D7" s="13"/>
    </row>
    <row r="8" spans="1:4" ht="34.5" customHeight="1">
      <c r="A8" s="10" t="s">
        <v>197</v>
      </c>
      <c r="B8" s="14">
        <v>0</v>
      </c>
      <c r="C8" s="13"/>
      <c r="D8" s="13"/>
    </row>
    <row r="9" spans="1:6" ht="34.5" customHeight="1">
      <c r="A9" s="15" t="s">
        <v>198</v>
      </c>
      <c r="B9" s="11">
        <v>0</v>
      </c>
      <c r="F9" s="13"/>
    </row>
    <row r="10" spans="1:7" ht="34.5" customHeight="1">
      <c r="A10" s="15" t="s">
        <v>199</v>
      </c>
      <c r="B10" s="12">
        <v>0</v>
      </c>
      <c r="C10" s="13"/>
      <c r="D10" s="13"/>
      <c r="E10" s="13"/>
      <c r="F10" s="13"/>
      <c r="G10" s="13"/>
    </row>
    <row r="11" spans="1:4" ht="12.75" customHeight="1">
      <c r="A11" s="16"/>
      <c r="B11" s="13"/>
      <c r="C11" s="13"/>
      <c r="D11" s="13"/>
    </row>
  </sheetData>
  <sheetProtection/>
  <mergeCells count="1">
    <mergeCell ref="A2:B2"/>
  </mergeCells>
  <printOptions horizontalCentered="1"/>
  <pageMargins left="0.39" right="0.39" top="0.79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雪龙人</cp:lastModifiedBy>
  <dcterms:created xsi:type="dcterms:W3CDTF">2017-12-03T00:15:06Z</dcterms:created>
  <dcterms:modified xsi:type="dcterms:W3CDTF">2017-12-03T00:16:49Z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