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3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<sst xmlns="http://schemas.openxmlformats.org/spreadsheetml/2006/main" count="302" uniqueCount="198">
  <si>
    <t>附表1</t>
  </si>
  <si>
    <t>2017年部门财政拨款收支预算总表</t>
  </si>
  <si>
    <t>部门：凤台县妇联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</si>
  <si>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</si>
  <si>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</si>
  <si>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</si>
  <si>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</si>
  <si>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</si>
  <si>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</si>
  <si>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</si>
  <si>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</si>
  <si>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</si>
  <si>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</si>
  <si>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</si>
  <si>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</si>
  <si>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</si>
  <si>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</si>
  <si>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</si>
  <si>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</si>
  <si>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</si>
  <si>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</si>
  <si>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</si>
  <si>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</si>
  <si>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</si>
  <si>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</si>
  <si>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</si>
  <si>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</si>
  <si>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</si>
  <si>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</si>
  <si>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</si>
  <si>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</si>
  <si>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</si>
  <si>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</si>
  <si>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</si>
  <si>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</si>
  <si>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</si>
  <si>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</si>
  <si>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</si>
  <si>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</si>
  <si>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</si>
  <si>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（二十二）转移性支出</t>
  </si>
  <si>
    <t>（二十三）预备费</t>
  </si>
  <si>
    <t>（二十四）国债还本付息支出</t>
  </si>
  <si>
    <t>（二十五）其他支出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</si>
  <si>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</si>
  <si>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</si>
  <si>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</si>
  <si>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</si>
  <si>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</si>
  <si>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2017年部门一般公共预算支出预算表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</si>
  <si>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</si>
  <si>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</si>
  <si>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</si>
  <si>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</si>
  <si>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</si>
  <si>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</si>
  <si>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</si>
  <si>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</si>
  <si>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</si>
  <si>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</si>
  <si>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</si>
  <si>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2012902</t>
  </si>
  <si>
    <t xml:space="preserve">    一般行政管理事务（群众团体事务）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</si>
  <si>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</si>
  <si>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</si>
  <si>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</si>
  <si>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</si>
  <si>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</si>
  <si>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</si>
  <si>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</si>
  <si>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</si>
  <si>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</si>
  <si>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</si>
  <si>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</si>
  <si>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</si>
  <si>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</si>
  <si>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</si>
  <si>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</si>
  <si>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</si>
  <si>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</si>
  <si>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</si>
  <si>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</si>
  <si>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</si>
  <si>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</si>
  <si>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2017年部门一般公共预算基本支出预算表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</si>
  <si>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</si>
  <si>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</si>
  <si>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</si>
  <si>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</si>
  <si>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</si>
  <si>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</si>
  <si>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</si>
  <si>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</si>
  <si>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</si>
  <si>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</si>
  <si>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</si>
  <si>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</si>
  <si>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</si>
  <si>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</si>
  <si>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</si>
  <si>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</si>
  <si>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</si>
  <si>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</si>
  <si>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</si>
  <si>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</si>
  <si>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</si>
  <si>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</si>
  <si>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</si>
  <si>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</si>
  <si>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</si>
  <si>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</si>
  <si>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</si>
  <si>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</si>
  <si>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</si>
  <si>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</si>
  <si>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离休人员公务费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</si>
  <si>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</si>
  <si>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</si>
  <si>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</si>
  <si>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</si>
  <si>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</si>
  <si>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</si>
  <si>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</si>
  <si>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</si>
  <si>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</si>
  <si>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</si>
  <si>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</si>
  <si>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</si>
  <si>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</si>
  <si>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公务用车补贴</t>
  </si>
  <si>
    <t>附表4</t>
  </si>
  <si>
    <t>2017年部门政府性基金预算收支预算表</t>
  </si>
  <si>
    <t/>
  </si>
  <si>
    <t>本年政府性基金财政拨款收入</t>
  </si>
  <si>
    <t>本年政府性基金财政拨款支出</t>
  </si>
  <si>
    <t>附表5</t>
  </si>
  <si>
    <t>2017年部门收支预算总表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</si>
  <si>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</si>
  <si>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</si>
  <si>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</si>
  <si>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</si>
  <si>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</si>
  <si>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</si>
  <si>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</si>
  <si>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</si>
  <si>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</si>
  <si>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</si>
  <si>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</si>
  <si>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</si>
  <si>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</si>
  <si>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</si>
  <si>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</si>
  <si>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</si>
  <si>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</si>
  <si>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</si>
  <si>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</si>
  <si>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</si>
  <si>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</si>
  <si>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</si>
  <si>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</si>
  <si>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</si>
  <si>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</si>
  <si>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</si>
  <si>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</si>
  <si>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</si>
  <si>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</si>
  <si>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</si>
  <si>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</si>
  <si>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二十二、转移性支出</t>
  </si>
  <si>
    <t>二十三、预备费</t>
  </si>
  <si>
    <t>二十四、国债还本付息支出</t>
  </si>
  <si>
    <t>二十五、其他支出</t>
  </si>
  <si>
    <t>本年收入合计</t>
  </si>
  <si>
    <t>本年支出合计</t>
  </si>
  <si>
    <t>上年结余收入</t>
  </si>
  <si>
    <t>结转下年</t>
  </si>
  <si>
    <t>附表6</t>
  </si>
  <si>
    <t>2017年部门收入预算总表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</si>
  <si>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</si>
  <si>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</si>
  <si>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</si>
  <si>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</si>
  <si>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</si>
  <si>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</si>
  <si>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</si>
  <si>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</si>
  <si>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</si>
  <si>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</si>
  <si>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</si>
  <si>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</si>
  <si>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2017年部门支出预算总表</t>
  </si>
  <si>
    <t>附表8</t>
  </si>
  <si>
    <t>2017年部门“三公”经费预算表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</si>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</sst>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9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" fillId="0" borderId="11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vertical="center"/>
    </xf>
    <xf numFmtId="0" fontId="2" fillId="0" borderId="9" xfId="0" applyFont="1" applyBorder="1" applyAlignment="1">
      <alignment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>
      <alignment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/>
    </xf>
    <xf numFmtId="4" fontId="2" fillId="0" borderId="9" xfId="0" applyNumberFormat="1" applyFont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/>
    </xf>
    <xf numFmtId="0" fontId="9" fillId="0" borderId="16" xfId="0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7" t="s">
        <v>0</v>
      </c>
    </row>
    <row r="2" spans="1:253" s="39" customFormat="1" ht="26.25" customHeight="1">
      <c r="A2" s="18" t="s">
        <v>1</v>
      </c>
      <c r="B2" s="18"/>
      <c r="C2" s="18"/>
      <c r="D2" s="18"/>
      <c r="E2" s="18"/>
      <c r="F2" s="18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s="39" customFormat="1" ht="18.75" customHeight="1">
      <c r="A3" s="43" t="s">
        <v>2</v>
      </c>
      <c r="B3" s="43"/>
      <c r="C3" s="42"/>
      <c r="D3" s="42"/>
      <c r="E3" s="1"/>
      <c r="F3" s="44" t="s">
        <v>3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</row>
    <row r="4" spans="1:253" s="39" customFormat="1" ht="18" customHeight="1">
      <c r="A4" s="45" t="s">
        <v>4</v>
      </c>
      <c r="B4" s="45"/>
      <c r="C4" s="45" t="s">
        <v>5</v>
      </c>
      <c r="D4" s="45"/>
      <c r="E4" s="45"/>
      <c r="F4" s="45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</row>
    <row r="5" spans="1:253" s="39" customFormat="1" ht="33" customHeight="1">
      <c r="A5" s="45" t="s">
        <v>6</v>
      </c>
      <c r="B5" s="45" t="s">
        <v>7</v>
      </c>
      <c r="C5" s="45" t="s">
        <v>6</v>
      </c>
      <c r="D5" s="45" t="s">
        <v>8</v>
      </c>
      <c r="E5" s="96" t="s">
        <v>9</v>
      </c>
      <c r="F5" s="96" t="s">
        <v>10</v>
      </c>
      <c r="G5" s="4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</row>
    <row r="6" spans="1:253" s="39" customFormat="1" ht="19.5" customHeight="1">
      <c r="A6" s="59" t="s">
        <v>11</v>
      </c>
      <c r="B6" s="90"/>
      <c r="C6" s="53" t="s">
        <v>12</v>
      </c>
      <c r="D6" s="97">
        <f aca="true" t="shared" si="0" ref="D6:F6">SUM(D7:D31)</f>
        <v>137.64862</v>
      </c>
      <c r="E6" s="98">
        <f t="shared" si="0"/>
        <v>137.64862</v>
      </c>
      <c r="F6" s="98">
        <f t="shared" si="0"/>
        <v>0</v>
      </c>
      <c r="G6" s="4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</row>
    <row r="7" spans="1:253" s="39" customFormat="1" ht="19.5" customHeight="1">
      <c r="A7" s="59" t="s">
        <v>13</v>
      </c>
      <c r="B7" s="90"/>
      <c r="C7" s="99" t="s">
        <v>14</v>
      </c>
      <c r="D7" s="100">
        <f aca="true" t="shared" si="1" ref="D7:D31">E7+F7</f>
        <v>87.318292</v>
      </c>
      <c r="E7" s="101">
        <v>87.318292</v>
      </c>
      <c r="F7" s="102">
        <v>0</v>
      </c>
      <c r="G7" s="4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39" customFormat="1" ht="19.5" customHeight="1">
      <c r="A8" s="56"/>
      <c r="B8" s="90"/>
      <c r="C8" s="99" t="s">
        <v>15</v>
      </c>
      <c r="D8" s="100">
        <f t="shared" si="1"/>
        <v>0</v>
      </c>
      <c r="E8" s="101">
        <v>0</v>
      </c>
      <c r="F8" s="102">
        <v>0</v>
      </c>
      <c r="G8" s="47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39" customFormat="1" ht="19.5" customHeight="1">
      <c r="A9" s="58" t="s">
        <v>16</v>
      </c>
      <c r="B9" s="90">
        <f>B10+B13</f>
        <v>137.65</v>
      </c>
      <c r="C9" s="99" t="s">
        <v>17</v>
      </c>
      <c r="D9" s="100">
        <f t="shared" si="1"/>
        <v>0</v>
      </c>
      <c r="E9" s="101">
        <v>0</v>
      </c>
      <c r="F9" s="102">
        <v>0</v>
      </c>
      <c r="G9" s="4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39" customFormat="1" ht="19.5" customHeight="1">
      <c r="A10" s="59" t="s">
        <v>18</v>
      </c>
      <c r="B10" s="98">
        <f>B11+B12</f>
        <v>137.65</v>
      </c>
      <c r="C10" s="99" t="s">
        <v>19</v>
      </c>
      <c r="D10" s="100">
        <f t="shared" si="1"/>
        <v>0</v>
      </c>
      <c r="E10" s="101">
        <v>0</v>
      </c>
      <c r="F10" s="102">
        <v>0</v>
      </c>
      <c r="G10" s="4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s="39" customFormat="1" ht="19.5" customHeight="1">
      <c r="A11" s="103" t="s">
        <v>20</v>
      </c>
      <c r="B11" s="98">
        <v>137.65</v>
      </c>
      <c r="C11" s="104" t="s">
        <v>21</v>
      </c>
      <c r="D11" s="100">
        <f t="shared" si="1"/>
        <v>0</v>
      </c>
      <c r="E11" s="101">
        <v>0</v>
      </c>
      <c r="F11" s="102">
        <v>0</v>
      </c>
      <c r="G11" s="4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s="39" customFormat="1" ht="19.5" customHeight="1">
      <c r="A12" s="103" t="s">
        <v>22</v>
      </c>
      <c r="B12" s="98">
        <v>0</v>
      </c>
      <c r="C12" s="104" t="s">
        <v>23</v>
      </c>
      <c r="D12" s="100">
        <f t="shared" si="1"/>
        <v>0</v>
      </c>
      <c r="E12" s="101">
        <v>0</v>
      </c>
      <c r="F12" s="102">
        <v>0</v>
      </c>
      <c r="G12" s="47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39" customFormat="1" ht="19.5" customHeight="1">
      <c r="A13" s="51" t="s">
        <v>24</v>
      </c>
      <c r="B13" s="90">
        <v>0</v>
      </c>
      <c r="C13" s="104" t="s">
        <v>25</v>
      </c>
      <c r="D13" s="100">
        <f t="shared" si="1"/>
        <v>0</v>
      </c>
      <c r="E13" s="101">
        <v>0</v>
      </c>
      <c r="F13" s="102">
        <v>0</v>
      </c>
      <c r="G13" s="4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s="39" customFormat="1" ht="19.5" customHeight="1">
      <c r="A14" s="59"/>
      <c r="B14" s="105"/>
      <c r="C14" s="99" t="s">
        <v>26</v>
      </c>
      <c r="D14" s="106">
        <f t="shared" si="1"/>
        <v>41.695014</v>
      </c>
      <c r="E14" s="101">
        <v>41.695014</v>
      </c>
      <c r="F14" s="102">
        <v>0</v>
      </c>
      <c r="G14" s="47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39" customFormat="1" ht="19.5" customHeight="1">
      <c r="A15" s="53"/>
      <c r="B15" s="90"/>
      <c r="C15" s="55" t="s">
        <v>27</v>
      </c>
      <c r="D15" s="106">
        <f t="shared" si="1"/>
        <v>0</v>
      </c>
      <c r="E15" s="101">
        <v>0</v>
      </c>
      <c r="F15" s="102">
        <v>0</v>
      </c>
      <c r="G15" s="47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39" customFormat="1" ht="19.5" customHeight="1">
      <c r="A16" s="58"/>
      <c r="B16" s="90"/>
      <c r="C16" s="99" t="s">
        <v>28</v>
      </c>
      <c r="D16" s="107">
        <f t="shared" si="1"/>
        <v>4.271394</v>
      </c>
      <c r="E16" s="101">
        <v>4.271394</v>
      </c>
      <c r="F16" s="102">
        <v>0</v>
      </c>
      <c r="G16" s="4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39" customFormat="1" ht="19.5" customHeight="1">
      <c r="A17" s="58"/>
      <c r="B17" s="90"/>
      <c r="C17" s="99" t="s">
        <v>29</v>
      </c>
      <c r="D17" s="100">
        <f t="shared" si="1"/>
        <v>0</v>
      </c>
      <c r="E17" s="101">
        <v>0</v>
      </c>
      <c r="F17" s="102">
        <v>0</v>
      </c>
      <c r="G17" s="47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39" customFormat="1" ht="19.5" customHeight="1">
      <c r="A18" s="59"/>
      <c r="B18" s="90"/>
      <c r="C18" s="99" t="s">
        <v>30</v>
      </c>
      <c r="D18" s="100">
        <f t="shared" si="1"/>
        <v>0</v>
      </c>
      <c r="E18" s="101">
        <v>0</v>
      </c>
      <c r="F18" s="102">
        <v>0</v>
      </c>
      <c r="G18" s="4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39" customFormat="1" ht="19.5" customHeight="1">
      <c r="A19" s="108"/>
      <c r="B19" s="90"/>
      <c r="C19" s="99" t="s">
        <v>31</v>
      </c>
      <c r="D19" s="100">
        <f t="shared" si="1"/>
        <v>0</v>
      </c>
      <c r="E19" s="101">
        <v>0</v>
      </c>
      <c r="F19" s="102">
        <v>0</v>
      </c>
      <c r="G19" s="4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39" customFormat="1" ht="19.5" customHeight="1">
      <c r="A20" s="108"/>
      <c r="B20" s="90"/>
      <c r="C20" s="99" t="s">
        <v>32</v>
      </c>
      <c r="D20" s="100">
        <f t="shared" si="1"/>
        <v>0</v>
      </c>
      <c r="E20" s="101">
        <v>0</v>
      </c>
      <c r="F20" s="102">
        <v>0</v>
      </c>
      <c r="G20" s="4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39" customFormat="1" ht="19.5" customHeight="1">
      <c r="A21" s="58"/>
      <c r="B21" s="97"/>
      <c r="C21" s="109" t="s">
        <v>33</v>
      </c>
      <c r="D21" s="100">
        <f t="shared" si="1"/>
        <v>0</v>
      </c>
      <c r="E21" s="101">
        <v>0</v>
      </c>
      <c r="F21" s="102">
        <v>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</row>
    <row r="22" spans="1:253" s="39" customFormat="1" ht="19.5" customHeight="1">
      <c r="A22" s="58"/>
      <c r="B22" s="97"/>
      <c r="C22" s="109" t="s">
        <v>34</v>
      </c>
      <c r="D22" s="100">
        <f t="shared" si="1"/>
        <v>0</v>
      </c>
      <c r="E22" s="101">
        <v>0</v>
      </c>
      <c r="F22" s="102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</row>
    <row r="23" spans="1:253" s="39" customFormat="1" ht="19.5" customHeight="1">
      <c r="A23" s="58"/>
      <c r="B23" s="97"/>
      <c r="C23" s="109" t="s">
        <v>35</v>
      </c>
      <c r="D23" s="100">
        <f t="shared" si="1"/>
        <v>0</v>
      </c>
      <c r="E23" s="101">
        <v>0</v>
      </c>
      <c r="F23" s="102"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</row>
    <row r="24" spans="1:253" s="40" customFormat="1" ht="19.5" customHeight="1">
      <c r="A24" s="62"/>
      <c r="B24" s="90"/>
      <c r="C24" s="109" t="s">
        <v>36</v>
      </c>
      <c r="D24" s="100">
        <f t="shared" si="1"/>
        <v>0</v>
      </c>
      <c r="E24" s="101">
        <v>0</v>
      </c>
      <c r="F24" s="102">
        <v>0</v>
      </c>
      <c r="G24" s="4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7" s="41" customFormat="1" ht="19.5" customHeight="1">
      <c r="A25" s="56"/>
      <c r="B25" s="110"/>
      <c r="C25" s="109" t="s">
        <v>37</v>
      </c>
      <c r="D25" s="100">
        <f t="shared" si="1"/>
        <v>0</v>
      </c>
      <c r="E25" s="101">
        <v>0</v>
      </c>
      <c r="F25" s="102">
        <v>0</v>
      </c>
      <c r="G25" s="1"/>
    </row>
    <row r="26" spans="1:7" s="41" customFormat="1" ht="19.5" customHeight="1">
      <c r="A26" s="56"/>
      <c r="B26" s="111"/>
      <c r="C26" s="109" t="s">
        <v>38</v>
      </c>
      <c r="D26" s="100">
        <f t="shared" si="1"/>
        <v>4.36392</v>
      </c>
      <c r="E26" s="101">
        <v>4.36392</v>
      </c>
      <c r="F26" s="102">
        <v>0</v>
      </c>
      <c r="G26" s="13"/>
    </row>
    <row r="27" spans="1:7" ht="19.5" customHeight="1">
      <c r="A27" s="56"/>
      <c r="B27" s="110"/>
      <c r="C27" s="109" t="s">
        <v>39</v>
      </c>
      <c r="D27" s="100">
        <f t="shared" si="1"/>
        <v>0</v>
      </c>
      <c r="E27" s="101">
        <v>0</v>
      </c>
      <c r="F27" s="102">
        <v>0</v>
      </c>
      <c r="G27" s="13"/>
    </row>
    <row r="28" spans="1:7" ht="19.5" customHeight="1">
      <c r="A28" s="56"/>
      <c r="B28" s="111"/>
      <c r="C28" s="112" t="s">
        <v>40</v>
      </c>
      <c r="D28" s="100">
        <f t="shared" si="1"/>
        <v>0</v>
      </c>
      <c r="E28" s="113">
        <v>0</v>
      </c>
      <c r="F28" s="114">
        <v>0</v>
      </c>
      <c r="G28" s="13"/>
    </row>
    <row r="29" spans="1:6" ht="19.5" customHeight="1">
      <c r="A29" s="56"/>
      <c r="B29" s="111"/>
      <c r="C29" s="109" t="s">
        <v>41</v>
      </c>
      <c r="D29" s="100">
        <f t="shared" si="1"/>
        <v>0</v>
      </c>
      <c r="E29" s="115">
        <v>0</v>
      </c>
      <c r="F29" s="116">
        <v>0</v>
      </c>
    </row>
    <row r="30" spans="1:7" ht="19.5" customHeight="1">
      <c r="A30" s="56"/>
      <c r="B30" s="111"/>
      <c r="C30" s="109" t="s">
        <v>42</v>
      </c>
      <c r="D30" s="100">
        <f t="shared" si="1"/>
        <v>0</v>
      </c>
      <c r="E30" s="117">
        <v>0</v>
      </c>
      <c r="F30" s="113">
        <v>0</v>
      </c>
      <c r="G30" s="13"/>
    </row>
    <row r="31" spans="1:7" ht="19.5" customHeight="1">
      <c r="A31" s="56"/>
      <c r="B31" s="111"/>
      <c r="C31" s="118" t="s">
        <v>43</v>
      </c>
      <c r="D31" s="106">
        <f t="shared" si="1"/>
        <v>0</v>
      </c>
      <c r="E31" s="115">
        <v>0</v>
      </c>
      <c r="F31" s="119">
        <v>0</v>
      </c>
      <c r="G31" s="13"/>
    </row>
    <row r="32" spans="1:8" ht="19.5" customHeight="1">
      <c r="A32" s="56"/>
      <c r="B32" s="120"/>
      <c r="C32" s="121"/>
      <c r="D32" s="90"/>
      <c r="E32" s="114"/>
      <c r="F32" s="122"/>
      <c r="G32" s="13"/>
      <c r="H32" s="13"/>
    </row>
    <row r="33" spans="1:6" ht="19.5" customHeight="1">
      <c r="A33" s="56"/>
      <c r="B33" s="111"/>
      <c r="C33" s="123"/>
      <c r="D33" s="124"/>
      <c r="E33" s="125"/>
      <c r="F33" s="126"/>
    </row>
    <row r="34" spans="1:6" ht="19.5" customHeight="1">
      <c r="A34" s="56"/>
      <c r="B34" s="111"/>
      <c r="C34" s="127" t="s">
        <v>44</v>
      </c>
      <c r="D34" s="126">
        <f aca="true" t="shared" si="2" ref="D34:F34">D37-D6</f>
        <v>0.0013800000000117052</v>
      </c>
      <c r="E34" s="128">
        <f t="shared" si="2"/>
        <v>0.0013800000000117052</v>
      </c>
      <c r="F34" s="126">
        <f t="shared" si="2"/>
        <v>0</v>
      </c>
    </row>
    <row r="35" spans="1:6" ht="19.5" customHeight="1">
      <c r="A35" s="56"/>
      <c r="B35" s="111"/>
      <c r="C35" s="56"/>
      <c r="D35" s="126"/>
      <c r="E35" s="128"/>
      <c r="F35" s="126"/>
    </row>
    <row r="36" spans="1:6" ht="19.5" customHeight="1">
      <c r="A36" s="56"/>
      <c r="B36" s="111"/>
      <c r="C36" s="56"/>
      <c r="D36" s="126"/>
      <c r="E36" s="128"/>
      <c r="F36" s="126"/>
    </row>
    <row r="37" spans="1:6" ht="19.5" customHeight="1">
      <c r="A37" s="71" t="s">
        <v>45</v>
      </c>
      <c r="B37" s="129">
        <f>B6+B9</f>
        <v>137.65</v>
      </c>
      <c r="C37" s="71" t="s">
        <v>46</v>
      </c>
      <c r="D37" s="126">
        <f>B37</f>
        <v>137.65</v>
      </c>
      <c r="E37" s="128">
        <f>B10</f>
        <v>137.65</v>
      </c>
      <c r="F37" s="126">
        <f>B13</f>
        <v>0</v>
      </c>
    </row>
    <row r="38" spans="1:2" ht="19.5" customHeight="1">
      <c r="A38" s="130" t="s">
        <v>47</v>
      </c>
      <c r="B38" s="130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2" t="s">
        <v>48</v>
      </c>
    </row>
    <row r="2" spans="1:5" ht="22.5">
      <c r="A2" s="18" t="s">
        <v>49</v>
      </c>
      <c r="B2" s="18"/>
      <c r="C2" s="18"/>
      <c r="D2" s="18"/>
      <c r="E2" s="18"/>
    </row>
    <row r="3" spans="1:5" ht="22.5" customHeight="1">
      <c r="A3" s="4" t="s">
        <v>2</v>
      </c>
      <c r="B3" s="92"/>
      <c r="C3" s="92"/>
      <c r="D3" s="92"/>
      <c r="E3" s="5" t="s">
        <v>3</v>
      </c>
    </row>
    <row r="4" spans="1:5" ht="21" customHeight="1">
      <c r="A4" s="20" t="s">
        <v>50</v>
      </c>
      <c r="B4" s="20"/>
      <c r="C4" s="31" t="s">
        <v>7</v>
      </c>
      <c r="D4" s="31"/>
      <c r="E4" s="31"/>
    </row>
    <row r="5" spans="1:5" ht="21" customHeight="1">
      <c r="A5" s="22" t="s">
        <v>51</v>
      </c>
      <c r="B5" s="22" t="s">
        <v>52</v>
      </c>
      <c r="C5" s="32" t="s">
        <v>8</v>
      </c>
      <c r="D5" s="32" t="s">
        <v>53</v>
      </c>
      <c r="E5" s="32" t="s">
        <v>54</v>
      </c>
    </row>
    <row r="6" spans="1:5" ht="19.5" customHeight="1">
      <c r="A6" s="93"/>
      <c r="B6" s="78" t="s">
        <v>8</v>
      </c>
      <c r="C6" s="94">
        <v>137.64862</v>
      </c>
      <c r="D6" s="95">
        <v>96.64862</v>
      </c>
      <c r="E6" s="94">
        <v>41</v>
      </c>
    </row>
    <row r="7" spans="1:5" ht="19.5" customHeight="1">
      <c r="A7" s="93" t="s">
        <v>55</v>
      </c>
      <c r="B7" s="78" t="s">
        <v>56</v>
      </c>
      <c r="C7" s="94">
        <v>87.318292</v>
      </c>
      <c r="D7" s="95">
        <v>46.318292</v>
      </c>
      <c r="E7" s="94">
        <v>41</v>
      </c>
    </row>
    <row r="8" spans="1:5" ht="19.5" customHeight="1">
      <c r="A8" s="93" t="s">
        <v>57</v>
      </c>
      <c r="B8" s="78" t="s">
        <v>58</v>
      </c>
      <c r="C8" s="94">
        <v>87.318292</v>
      </c>
      <c r="D8" s="95">
        <v>46.318292</v>
      </c>
      <c r="E8" s="94">
        <v>41</v>
      </c>
    </row>
    <row r="9" spans="1:5" ht="19.5" customHeight="1">
      <c r="A9" s="93" t="s">
        <v>59</v>
      </c>
      <c r="B9" s="78" t="s">
        <v>60</v>
      </c>
      <c r="C9" s="94">
        <v>46.318292</v>
      </c>
      <c r="D9" s="95">
        <v>46.318292</v>
      </c>
      <c r="E9" s="94">
        <v>0</v>
      </c>
    </row>
    <row r="10" spans="1:6" ht="19.5" customHeight="1">
      <c r="A10" s="93" t="s">
        <v>61</v>
      </c>
      <c r="B10" s="78" t="s">
        <v>62</v>
      </c>
      <c r="C10" s="94">
        <v>41</v>
      </c>
      <c r="D10" s="95">
        <v>0</v>
      </c>
      <c r="E10" s="94">
        <v>41</v>
      </c>
      <c r="F10" s="13"/>
    </row>
    <row r="11" spans="1:7" ht="19.5" customHeight="1">
      <c r="A11" s="93" t="s">
        <v>63</v>
      </c>
      <c r="B11" s="78" t="s">
        <v>64</v>
      </c>
      <c r="C11" s="94">
        <v>41.695014</v>
      </c>
      <c r="D11" s="95">
        <v>41.695014</v>
      </c>
      <c r="E11" s="94">
        <v>0</v>
      </c>
      <c r="F11" s="13"/>
      <c r="G11" s="13"/>
    </row>
    <row r="12" spans="1:5" s="91" customFormat="1" ht="19.5" customHeight="1">
      <c r="A12" s="93" t="s">
        <v>65</v>
      </c>
      <c r="B12" s="78" t="s">
        <v>66</v>
      </c>
      <c r="C12" s="94">
        <v>41.695014</v>
      </c>
      <c r="D12" s="95">
        <v>41.695014</v>
      </c>
      <c r="E12" s="94">
        <v>0</v>
      </c>
    </row>
    <row r="13" spans="1:6" ht="19.5" customHeight="1">
      <c r="A13" s="93" t="s">
        <v>67</v>
      </c>
      <c r="B13" s="78" t="s">
        <v>68</v>
      </c>
      <c r="C13" s="94">
        <v>34.27635</v>
      </c>
      <c r="D13" s="95">
        <v>34.27635</v>
      </c>
      <c r="E13" s="94">
        <v>0</v>
      </c>
      <c r="F13" s="13"/>
    </row>
    <row r="14" spans="1:5" ht="19.5" customHeight="1">
      <c r="A14" s="93" t="s">
        <v>69</v>
      </c>
      <c r="B14" s="78" t="s">
        <v>70</v>
      </c>
      <c r="C14" s="94">
        <v>7.418664</v>
      </c>
      <c r="D14" s="95">
        <v>7.418664</v>
      </c>
      <c r="E14" s="94">
        <v>0</v>
      </c>
    </row>
    <row r="15" spans="1:5" ht="19.5" customHeight="1">
      <c r="A15" s="93" t="s">
        <v>71</v>
      </c>
      <c r="B15" s="78" t="s">
        <v>72</v>
      </c>
      <c r="C15" s="94">
        <v>4.271394</v>
      </c>
      <c r="D15" s="95">
        <v>4.271394</v>
      </c>
      <c r="E15" s="94">
        <v>0</v>
      </c>
    </row>
    <row r="16" spans="1:5" ht="19.5" customHeight="1">
      <c r="A16" s="93" t="s">
        <v>73</v>
      </c>
      <c r="B16" s="78" t="s">
        <v>74</v>
      </c>
      <c r="C16" s="94">
        <v>4.271394</v>
      </c>
      <c r="D16" s="95">
        <v>4.271394</v>
      </c>
      <c r="E16" s="94">
        <v>0</v>
      </c>
    </row>
    <row r="17" spans="1:5" ht="19.5" customHeight="1">
      <c r="A17" s="93" t="s">
        <v>75</v>
      </c>
      <c r="B17" s="78" t="s">
        <v>76</v>
      </c>
      <c r="C17" s="94">
        <v>4.271394</v>
      </c>
      <c r="D17" s="95">
        <v>4.271394</v>
      </c>
      <c r="E17" s="94">
        <v>0</v>
      </c>
    </row>
    <row r="18" spans="1:5" ht="19.5" customHeight="1">
      <c r="A18" s="93" t="s">
        <v>77</v>
      </c>
      <c r="B18" s="78" t="s">
        <v>78</v>
      </c>
      <c r="C18" s="94">
        <v>4.36392</v>
      </c>
      <c r="D18" s="95">
        <v>4.36392</v>
      </c>
      <c r="E18" s="94">
        <v>0</v>
      </c>
    </row>
    <row r="19" spans="1:5" ht="19.5" customHeight="1">
      <c r="A19" s="93" t="s">
        <v>79</v>
      </c>
      <c r="B19" s="78" t="s">
        <v>80</v>
      </c>
      <c r="C19" s="94">
        <v>4.36392</v>
      </c>
      <c r="D19" s="95">
        <v>4.36392</v>
      </c>
      <c r="E19" s="94">
        <v>0</v>
      </c>
    </row>
    <row r="20" spans="1:5" ht="19.5" customHeight="1">
      <c r="A20" s="93" t="s">
        <v>81</v>
      </c>
      <c r="B20" s="78" t="s">
        <v>82</v>
      </c>
      <c r="C20" s="94">
        <v>4.36392</v>
      </c>
      <c r="D20" s="95">
        <v>4.36392</v>
      </c>
      <c r="E20" s="94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81" t="s">
        <v>83</v>
      </c>
    </row>
    <row r="2" spans="1:3" ht="22.5">
      <c r="A2" s="82" t="s">
        <v>84</v>
      </c>
      <c r="B2" s="82"/>
      <c r="C2" s="82"/>
    </row>
    <row r="3" spans="1:3" ht="21.75" customHeight="1">
      <c r="A3" s="81" t="s">
        <v>2</v>
      </c>
      <c r="B3" s="80"/>
      <c r="C3" s="83" t="s">
        <v>3</v>
      </c>
    </row>
    <row r="4" spans="1:3" ht="21" customHeight="1">
      <c r="A4" s="84" t="s">
        <v>85</v>
      </c>
      <c r="B4" s="84"/>
      <c r="C4" s="85" t="s">
        <v>7</v>
      </c>
    </row>
    <row r="5" spans="1:3" ht="21" customHeight="1">
      <c r="A5" s="86" t="s">
        <v>51</v>
      </c>
      <c r="B5" s="87" t="s">
        <v>52</v>
      </c>
      <c r="C5" s="86"/>
    </row>
    <row r="6" spans="1:3" ht="19.5" customHeight="1">
      <c r="A6" s="88"/>
      <c r="B6" s="89" t="s">
        <v>8</v>
      </c>
      <c r="C6" s="90">
        <v>96.64862</v>
      </c>
    </row>
    <row r="7" spans="1:4" ht="19.5" customHeight="1">
      <c r="A7" s="88" t="s">
        <v>86</v>
      </c>
      <c r="B7" s="89" t="s">
        <v>87</v>
      </c>
      <c r="C7" s="90">
        <v>49.980558</v>
      </c>
      <c r="D7" s="80"/>
    </row>
    <row r="8" spans="1:4" ht="19.5" customHeight="1">
      <c r="A8" s="88" t="s">
        <v>88</v>
      </c>
      <c r="B8" s="89" t="s">
        <v>89</v>
      </c>
      <c r="C8" s="90">
        <v>20.07</v>
      </c>
      <c r="D8" s="80"/>
    </row>
    <row r="9" spans="1:6" ht="19.5" customHeight="1">
      <c r="A9" s="88" t="s">
        <v>90</v>
      </c>
      <c r="B9" s="89" t="s">
        <v>91</v>
      </c>
      <c r="C9" s="90">
        <v>16.296</v>
      </c>
      <c r="D9" s="80"/>
      <c r="E9" s="80"/>
      <c r="F9" s="80"/>
    </row>
    <row r="10" spans="1:3" ht="19.5" customHeight="1">
      <c r="A10" s="88" t="s">
        <v>92</v>
      </c>
      <c r="B10" s="89" t="s">
        <v>93</v>
      </c>
      <c r="C10" s="90">
        <v>1.6725</v>
      </c>
    </row>
    <row r="11" spans="1:3" ht="19.5" customHeight="1">
      <c r="A11" s="88" t="s">
        <v>94</v>
      </c>
      <c r="B11" s="89" t="s">
        <v>95</v>
      </c>
      <c r="C11" s="90">
        <v>11.690058</v>
      </c>
    </row>
    <row r="12" spans="1:3" ht="19.5" customHeight="1">
      <c r="A12" s="88" t="s">
        <v>96</v>
      </c>
      <c r="B12" s="89" t="s">
        <v>97</v>
      </c>
      <c r="C12" s="90">
        <v>0.252</v>
      </c>
    </row>
    <row r="13" spans="1:3" ht="19.5" customHeight="1">
      <c r="A13" s="88" t="s">
        <v>98</v>
      </c>
      <c r="B13" s="89" t="s">
        <v>99</v>
      </c>
      <c r="C13" s="90">
        <v>3.315792</v>
      </c>
    </row>
    <row r="14" spans="1:3" ht="19.5" customHeight="1">
      <c r="A14" s="88" t="s">
        <v>100</v>
      </c>
      <c r="B14" s="89" t="s">
        <v>101</v>
      </c>
      <c r="C14" s="90">
        <v>0.5</v>
      </c>
    </row>
    <row r="15" spans="1:3" ht="19.5" customHeight="1">
      <c r="A15" s="88" t="s">
        <v>102</v>
      </c>
      <c r="B15" s="89" t="s">
        <v>103</v>
      </c>
      <c r="C15" s="90">
        <v>0.25</v>
      </c>
    </row>
    <row r="16" spans="1:3" ht="19.5" customHeight="1">
      <c r="A16" s="88" t="s">
        <v>104</v>
      </c>
      <c r="B16" s="89" t="s">
        <v>105</v>
      </c>
      <c r="C16" s="90">
        <v>0.4</v>
      </c>
    </row>
    <row r="17" spans="1:3" ht="19.5" customHeight="1">
      <c r="A17" s="88" t="s">
        <v>106</v>
      </c>
      <c r="B17" s="89" t="s">
        <v>107</v>
      </c>
      <c r="C17" s="90">
        <v>0.4</v>
      </c>
    </row>
    <row r="18" spans="1:3" ht="19.5" customHeight="1">
      <c r="A18" s="88" t="s">
        <v>108</v>
      </c>
      <c r="B18" s="89" t="s">
        <v>109</v>
      </c>
      <c r="C18" s="90">
        <v>0.3</v>
      </c>
    </row>
    <row r="19" spans="1:3" ht="19.5" customHeight="1">
      <c r="A19" s="88" t="s">
        <v>110</v>
      </c>
      <c r="B19" s="89" t="s">
        <v>111</v>
      </c>
      <c r="C19" s="90">
        <v>0.436392</v>
      </c>
    </row>
    <row r="20" spans="1:3" ht="19.5" customHeight="1">
      <c r="A20" s="88" t="s">
        <v>112</v>
      </c>
      <c r="B20" s="89" t="s">
        <v>113</v>
      </c>
      <c r="C20" s="90">
        <v>0.0294</v>
      </c>
    </row>
    <row r="21" spans="1:3" ht="19.5" customHeight="1">
      <c r="A21" s="88" t="s">
        <v>114</v>
      </c>
      <c r="B21" s="89" t="s">
        <v>115</v>
      </c>
      <c r="C21" s="90">
        <v>0.35</v>
      </c>
    </row>
    <row r="22" spans="1:3" ht="19.5" customHeight="1">
      <c r="A22" s="88" t="s">
        <v>116</v>
      </c>
      <c r="B22" s="89" t="s">
        <v>117</v>
      </c>
      <c r="C22" s="90">
        <v>0.65</v>
      </c>
    </row>
    <row r="23" spans="1:3" ht="19.5" customHeight="1">
      <c r="A23" s="88" t="s">
        <v>118</v>
      </c>
      <c r="B23" s="89" t="s">
        <v>119</v>
      </c>
      <c r="C23" s="90">
        <v>43.35227</v>
      </c>
    </row>
    <row r="24" spans="1:3" ht="19.5" customHeight="1">
      <c r="A24" s="88" t="s">
        <v>120</v>
      </c>
      <c r="B24" s="89" t="s">
        <v>121</v>
      </c>
      <c r="C24" s="90">
        <v>6.62615</v>
      </c>
    </row>
    <row r="25" spans="1:3" ht="19.5" customHeight="1">
      <c r="A25" s="88" t="s">
        <v>122</v>
      </c>
      <c r="B25" s="89" t="s">
        <v>123</v>
      </c>
      <c r="C25" s="90">
        <v>27.2502</v>
      </c>
    </row>
    <row r="26" spans="1:3" ht="19.5" customHeight="1">
      <c r="A26" s="88" t="s">
        <v>124</v>
      </c>
      <c r="B26" s="89" t="s">
        <v>125</v>
      </c>
      <c r="C26" s="90">
        <v>0.072</v>
      </c>
    </row>
    <row r="27" spans="1:3" ht="19.5" customHeight="1">
      <c r="A27" s="88" t="s">
        <v>126</v>
      </c>
      <c r="B27" s="89" t="s">
        <v>127</v>
      </c>
      <c r="C27" s="90">
        <v>4.36392</v>
      </c>
    </row>
    <row r="28" spans="1:3" ht="19.5" customHeight="1">
      <c r="A28" s="88" t="s">
        <v>128</v>
      </c>
      <c r="B28" s="89" t="s">
        <v>129</v>
      </c>
      <c r="C28" s="90">
        <v>5.04</v>
      </c>
    </row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130</v>
      </c>
    </row>
    <row r="2" spans="1:6" ht="22.5">
      <c r="A2" s="26" t="s">
        <v>131</v>
      </c>
      <c r="B2" s="72"/>
      <c r="C2" s="72"/>
      <c r="D2" s="72"/>
      <c r="E2" s="72"/>
      <c r="F2" s="72"/>
    </row>
    <row r="3" spans="1:6" ht="18.75" customHeight="1">
      <c r="A3" s="73" t="s">
        <v>132</v>
      </c>
      <c r="B3" s="47"/>
      <c r="C3" s="47"/>
      <c r="D3" s="47"/>
      <c r="E3" s="47"/>
      <c r="F3" s="38" t="s">
        <v>3</v>
      </c>
    </row>
    <row r="4" spans="1:6" ht="20.25" customHeight="1">
      <c r="A4" s="74" t="s">
        <v>51</v>
      </c>
      <c r="B4" s="75" t="s">
        <v>52</v>
      </c>
      <c r="C4" s="29" t="s">
        <v>133</v>
      </c>
      <c r="D4" s="29" t="s">
        <v>134</v>
      </c>
      <c r="E4" s="29"/>
      <c r="F4" s="29"/>
    </row>
    <row r="5" spans="1:6" ht="18" customHeight="1">
      <c r="A5" s="76"/>
      <c r="B5" s="77"/>
      <c r="C5" s="32"/>
      <c r="D5" s="32" t="s">
        <v>8</v>
      </c>
      <c r="E5" s="32" t="s">
        <v>53</v>
      </c>
      <c r="F5" s="32" t="s">
        <v>54</v>
      </c>
    </row>
    <row r="6" spans="1:6" ht="20.25" customHeight="1">
      <c r="A6" s="78"/>
      <c r="B6" s="79"/>
      <c r="C6" s="35"/>
      <c r="D6" s="35"/>
      <c r="E6" s="35"/>
      <c r="F6" s="36"/>
    </row>
    <row r="7" spans="1:6" ht="20.25" customHeight="1">
      <c r="A7" s="13"/>
      <c r="B7" s="13"/>
      <c r="D7" s="13"/>
      <c r="E7" s="80"/>
      <c r="F7" s="13"/>
    </row>
    <row r="8" spans="1:6" ht="20.25" customHeight="1">
      <c r="A8" s="80"/>
      <c r="B8" s="80"/>
      <c r="C8"/>
      <c r="D8" s="80"/>
      <c r="E8" s="80"/>
      <c r="F8" s="80"/>
    </row>
    <row r="9" spans="1:6" ht="20.25" customHeight="1">
      <c r="A9" s="80"/>
      <c r="B9" s="80"/>
      <c r="C9"/>
      <c r="D9" s="80"/>
      <c r="E9" s="80"/>
      <c r="F9" s="80"/>
    </row>
    <row r="10" spans="1:6" ht="20.25" customHeight="1">
      <c r="A10"/>
      <c r="B10" s="80"/>
      <c r="C10"/>
      <c r="D10" s="80"/>
      <c r="E10" s="80"/>
      <c r="F10"/>
    </row>
    <row r="11" spans="1:6" ht="20.25" customHeight="1">
      <c r="A11"/>
      <c r="B11" s="80"/>
      <c r="C11" s="80"/>
      <c r="D11" s="80"/>
      <c r="E11" s="80"/>
      <c r="F11"/>
    </row>
    <row r="12" spans="1:6" ht="20.25" customHeight="1">
      <c r="A12"/>
      <c r="B12" s="80"/>
      <c r="C12"/>
      <c r="D12"/>
      <c r="E12"/>
      <c r="F12"/>
    </row>
    <row r="13" spans="1:6" ht="20.25" customHeight="1">
      <c r="A13"/>
      <c r="B13" s="80"/>
      <c r="C13"/>
      <c r="D13"/>
      <c r="E13"/>
      <c r="F13"/>
    </row>
    <row r="14" spans="1:6" ht="20.25" customHeight="1">
      <c r="A14"/>
      <c r="B14" s="80"/>
      <c r="C14" s="80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7" t="s">
        <v>135</v>
      </c>
    </row>
    <row r="2" spans="1:252" s="39" customFormat="1" ht="26.25" customHeight="1">
      <c r="A2" s="18" t="s">
        <v>136</v>
      </c>
      <c r="B2" s="18"/>
      <c r="C2" s="18"/>
      <c r="D2" s="18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</row>
    <row r="3" spans="1:252" s="39" customFormat="1" ht="18.75" customHeight="1">
      <c r="A3" s="43" t="s">
        <v>2</v>
      </c>
      <c r="B3" s="43"/>
      <c r="C3" s="42"/>
      <c r="D3" s="44" t="s">
        <v>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</row>
    <row r="4" spans="1:252" s="39" customFormat="1" ht="21" customHeight="1">
      <c r="A4" s="45" t="s">
        <v>137</v>
      </c>
      <c r="B4" s="45"/>
      <c r="C4" s="45" t="s">
        <v>5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</row>
    <row r="5" spans="1:252" s="39" customFormat="1" ht="21" customHeight="1">
      <c r="A5" s="45" t="s">
        <v>6</v>
      </c>
      <c r="B5" s="46" t="s">
        <v>7</v>
      </c>
      <c r="C5" s="45" t="s">
        <v>6</v>
      </c>
      <c r="D5" s="46" t="s">
        <v>7</v>
      </c>
      <c r="E5" s="47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</row>
    <row r="6" spans="1:252" s="39" customFormat="1" ht="21.75" customHeight="1">
      <c r="A6" s="48" t="s">
        <v>138</v>
      </c>
      <c r="B6" s="49">
        <v>137.65</v>
      </c>
      <c r="C6" s="50" t="s">
        <v>139</v>
      </c>
      <c r="D6" s="11">
        <v>87.318292</v>
      </c>
      <c r="E6" s="4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</row>
    <row r="7" spans="1:252" s="39" customFormat="1" ht="21.75" customHeight="1">
      <c r="A7" s="48" t="s">
        <v>140</v>
      </c>
      <c r="B7" s="49">
        <v>0</v>
      </c>
      <c r="C7" s="50" t="s">
        <v>141</v>
      </c>
      <c r="D7" s="11">
        <v>0</v>
      </c>
      <c r="E7" s="4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</row>
    <row r="8" spans="1:252" s="39" customFormat="1" ht="21.75" customHeight="1">
      <c r="A8" s="51" t="s">
        <v>142</v>
      </c>
      <c r="B8" s="52">
        <v>0</v>
      </c>
      <c r="C8" s="50" t="s">
        <v>143</v>
      </c>
      <c r="D8" s="11">
        <v>0</v>
      </c>
      <c r="E8" s="4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</row>
    <row r="9" spans="1:252" s="39" customFormat="1" ht="21.75" customHeight="1">
      <c r="A9" s="53" t="s">
        <v>144</v>
      </c>
      <c r="B9" s="54">
        <f>SUM(B10:B14)</f>
        <v>0</v>
      </c>
      <c r="C9" s="55" t="s">
        <v>145</v>
      </c>
      <c r="D9" s="11">
        <v>0</v>
      </c>
      <c r="E9" s="47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</row>
    <row r="10" spans="1:252" s="39" customFormat="1" ht="21.75" customHeight="1">
      <c r="A10" s="51" t="s">
        <v>146</v>
      </c>
      <c r="B10" s="49">
        <v>0</v>
      </c>
      <c r="C10" s="50" t="s">
        <v>147</v>
      </c>
      <c r="D10" s="11">
        <v>0</v>
      </c>
      <c r="E10" s="47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</row>
    <row r="11" spans="1:252" s="39" customFormat="1" ht="21.75" customHeight="1">
      <c r="A11" s="51" t="s">
        <v>148</v>
      </c>
      <c r="B11" s="49">
        <v>0</v>
      </c>
      <c r="C11" s="50" t="s">
        <v>149</v>
      </c>
      <c r="D11" s="11">
        <v>0</v>
      </c>
      <c r="E11" s="47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</row>
    <row r="12" spans="1:252" s="39" customFormat="1" ht="21.75" customHeight="1">
      <c r="A12" s="51" t="s">
        <v>150</v>
      </c>
      <c r="B12" s="49">
        <v>0</v>
      </c>
      <c r="C12" s="50" t="s">
        <v>151</v>
      </c>
      <c r="D12" s="11">
        <v>0</v>
      </c>
      <c r="E12" s="47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</row>
    <row r="13" spans="1:252" s="39" customFormat="1" ht="21.75" customHeight="1">
      <c r="A13" s="51" t="s">
        <v>152</v>
      </c>
      <c r="B13" s="49">
        <v>0</v>
      </c>
      <c r="C13" s="50" t="s">
        <v>153</v>
      </c>
      <c r="D13" s="11">
        <v>41.695014</v>
      </c>
      <c r="E13" s="47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</row>
    <row r="14" spans="1:252" s="39" customFormat="1" ht="21.75" customHeight="1">
      <c r="A14" s="51" t="s">
        <v>154</v>
      </c>
      <c r="B14" s="52">
        <v>0</v>
      </c>
      <c r="C14" s="50" t="s">
        <v>155</v>
      </c>
      <c r="D14" s="11">
        <v>0</v>
      </c>
      <c r="E14" s="47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</row>
    <row r="15" spans="1:252" s="39" customFormat="1" ht="21.75" customHeight="1">
      <c r="A15" s="56"/>
      <c r="B15" s="57"/>
      <c r="C15" s="55" t="s">
        <v>156</v>
      </c>
      <c r="D15" s="11">
        <v>4.271394</v>
      </c>
      <c r="E15" s="47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</row>
    <row r="16" spans="1:252" s="39" customFormat="1" ht="21.75" customHeight="1">
      <c r="A16" s="58"/>
      <c r="B16" s="52"/>
      <c r="C16" s="55" t="s">
        <v>157</v>
      </c>
      <c r="D16" s="11">
        <v>0</v>
      </c>
      <c r="E16" s="47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</row>
    <row r="17" spans="1:252" s="39" customFormat="1" ht="21.75" customHeight="1">
      <c r="A17" s="56"/>
      <c r="B17" s="52"/>
      <c r="C17" s="55" t="s">
        <v>158</v>
      </c>
      <c r="D17" s="11">
        <v>0</v>
      </c>
      <c r="E17" s="47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</row>
    <row r="18" spans="1:252" s="39" customFormat="1" ht="21.75" customHeight="1">
      <c r="A18" s="59"/>
      <c r="B18" s="52"/>
      <c r="C18" s="55" t="s">
        <v>159</v>
      </c>
      <c r="D18" s="11">
        <v>0</v>
      </c>
      <c r="E18" s="47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</row>
    <row r="19" spans="1:252" s="39" customFormat="1" ht="21.75" customHeight="1">
      <c r="A19" s="59"/>
      <c r="B19" s="52"/>
      <c r="C19" s="55" t="s">
        <v>160</v>
      </c>
      <c r="D19" s="11">
        <v>0</v>
      </c>
      <c r="E19" s="47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</row>
    <row r="20" spans="1:252" s="39" customFormat="1" ht="21.75" customHeight="1">
      <c r="A20" s="59"/>
      <c r="B20" s="52"/>
      <c r="C20" s="60" t="s">
        <v>161</v>
      </c>
      <c r="D20" s="11">
        <v>0</v>
      </c>
      <c r="E20" s="47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</row>
    <row r="21" spans="1:252" s="39" customFormat="1" ht="21.75" customHeight="1">
      <c r="A21" s="56"/>
      <c r="B21" s="52"/>
      <c r="C21" s="60" t="s">
        <v>162</v>
      </c>
      <c r="D21" s="11">
        <v>0</v>
      </c>
      <c r="E21" s="47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</row>
    <row r="22" spans="1:252" s="39" customFormat="1" ht="21.75" customHeight="1">
      <c r="A22" s="56"/>
      <c r="B22" s="52"/>
      <c r="C22" s="60" t="s">
        <v>163</v>
      </c>
      <c r="D22" s="11">
        <v>0</v>
      </c>
      <c r="E22" s="47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</row>
    <row r="23" spans="1:252" s="39" customFormat="1" ht="21.75" customHeight="1">
      <c r="A23" s="58"/>
      <c r="B23" s="61"/>
      <c r="C23" s="60" t="s">
        <v>164</v>
      </c>
      <c r="D23" s="11"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</row>
    <row r="24" spans="1:252" s="39" customFormat="1" ht="21.75" customHeight="1">
      <c r="A24" s="58"/>
      <c r="B24" s="61"/>
      <c r="C24" s="60" t="s">
        <v>165</v>
      </c>
      <c r="D24" s="11"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</row>
    <row r="25" spans="1:252" s="39" customFormat="1" ht="21.75" customHeight="1">
      <c r="A25" s="58"/>
      <c r="B25" s="61"/>
      <c r="C25" s="60" t="s">
        <v>166</v>
      </c>
      <c r="D25" s="11">
        <v>4.36392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</row>
    <row r="26" spans="1:252" s="40" customFormat="1" ht="21.75" customHeight="1">
      <c r="A26" s="62"/>
      <c r="B26" s="52"/>
      <c r="C26" s="60" t="s">
        <v>167</v>
      </c>
      <c r="D26" s="11">
        <v>0</v>
      </c>
      <c r="E26" s="4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</row>
    <row r="27" spans="1:12" s="41" customFormat="1" ht="21.75" customHeight="1">
      <c r="A27" s="56"/>
      <c r="B27" s="63"/>
      <c r="C27" s="64" t="s">
        <v>168</v>
      </c>
      <c r="D27" s="12">
        <v>0</v>
      </c>
      <c r="E27" s="13"/>
      <c r="F27" s="13"/>
      <c r="G27" s="13"/>
      <c r="J27" s="13"/>
      <c r="K27" s="13"/>
      <c r="L27" s="13"/>
    </row>
    <row r="28" spans="1:13" s="41" customFormat="1" ht="21.75" customHeight="1">
      <c r="A28" s="56"/>
      <c r="B28" s="63"/>
      <c r="C28" s="60" t="s">
        <v>169</v>
      </c>
      <c r="D28" s="14">
        <v>0</v>
      </c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21.75" customHeight="1">
      <c r="A29" s="56"/>
      <c r="B29" s="63"/>
      <c r="C29" s="60" t="s">
        <v>170</v>
      </c>
      <c r="D29" s="12">
        <v>0</v>
      </c>
      <c r="E29" s="13"/>
      <c r="F29" s="13"/>
      <c r="G29" s="13"/>
      <c r="H29" s="13"/>
      <c r="I29" s="13"/>
      <c r="J29" s="13"/>
      <c r="K29" s="13"/>
      <c r="L29" s="13"/>
      <c r="M29" s="13"/>
    </row>
    <row r="30" spans="1:10" ht="21.75" customHeight="1">
      <c r="A30" s="56"/>
      <c r="B30" s="61"/>
      <c r="C30" s="60" t="s">
        <v>171</v>
      </c>
      <c r="D30" s="65">
        <v>0</v>
      </c>
      <c r="E30" s="13"/>
      <c r="F30" s="13"/>
      <c r="G30" s="13"/>
      <c r="H30" s="13"/>
      <c r="I30" s="13"/>
      <c r="J30" s="13"/>
    </row>
    <row r="31" spans="1:4" ht="21.75" customHeight="1">
      <c r="A31" s="56"/>
      <c r="B31" s="63"/>
      <c r="C31" s="56"/>
      <c r="D31" s="66"/>
    </row>
    <row r="32" spans="1:4" ht="21.75" customHeight="1">
      <c r="A32" s="56"/>
      <c r="B32" s="61"/>
      <c r="C32" s="56"/>
      <c r="D32" s="63"/>
    </row>
    <row r="33" spans="1:15" ht="21.75" customHeight="1">
      <c r="A33" s="20" t="s">
        <v>172</v>
      </c>
      <c r="B33" s="52">
        <f>SUM(B6:B9)</f>
        <v>137.65</v>
      </c>
      <c r="C33" s="20" t="s">
        <v>173</v>
      </c>
      <c r="D33" s="52">
        <f>SUM(D6:D30)</f>
        <v>137.64862</v>
      </c>
      <c r="E33" s="13"/>
      <c r="F33" s="13"/>
      <c r="O33" s="13"/>
    </row>
    <row r="34" spans="1:15" ht="21.75" customHeight="1">
      <c r="A34" s="56"/>
      <c r="B34" s="67"/>
      <c r="D34" s="67"/>
      <c r="O34" s="13"/>
    </row>
    <row r="35" spans="1:15" ht="21.75" customHeight="1">
      <c r="A35" s="68" t="s">
        <v>174</v>
      </c>
      <c r="B35" s="52">
        <v>0</v>
      </c>
      <c r="C35" s="69" t="s">
        <v>175</v>
      </c>
      <c r="D35" s="52">
        <f>B38-D33</f>
        <v>0.0013800000000117052</v>
      </c>
      <c r="O35" s="13"/>
    </row>
    <row r="36" spans="1:15" ht="21.75" customHeight="1">
      <c r="A36" s="56"/>
      <c r="B36" s="66"/>
      <c r="C36" s="70"/>
      <c r="D36" s="66"/>
      <c r="E36" s="13"/>
      <c r="N36" s="13"/>
      <c r="O36" s="13"/>
    </row>
    <row r="37" spans="1:14" ht="21.75" customHeight="1">
      <c r="A37" s="56"/>
      <c r="B37" s="61"/>
      <c r="C37" s="59"/>
      <c r="D37" s="61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4" ht="21.75" customHeight="1">
      <c r="A38" s="71" t="s">
        <v>45</v>
      </c>
      <c r="B38" s="52">
        <f>B33+B35</f>
        <v>137.65</v>
      </c>
      <c r="C38" s="71" t="s">
        <v>46</v>
      </c>
      <c r="D38" s="52">
        <f>B38</f>
        <v>137.65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3.5">
      <c r="A1" s="17" t="s">
        <v>176</v>
      </c>
    </row>
    <row r="2" spans="1:13" ht="22.5">
      <c r="A2" s="26" t="s">
        <v>177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customHeight="1">
      <c r="A3" s="27" t="s">
        <v>2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38" t="s">
        <v>3</v>
      </c>
      <c r="M3" s="38"/>
    </row>
    <row r="4" spans="1:13" ht="19.5" customHeight="1">
      <c r="A4" s="19" t="s">
        <v>50</v>
      </c>
      <c r="B4" s="19"/>
      <c r="C4" s="29" t="s">
        <v>8</v>
      </c>
      <c r="D4" s="29" t="s">
        <v>178</v>
      </c>
      <c r="E4" s="29" t="s">
        <v>179</v>
      </c>
      <c r="F4" s="30" t="s">
        <v>180</v>
      </c>
      <c r="G4" s="29" t="s">
        <v>181</v>
      </c>
      <c r="H4" s="31" t="s">
        <v>182</v>
      </c>
      <c r="I4" s="31"/>
      <c r="J4" s="31"/>
      <c r="K4" s="31"/>
      <c r="L4" s="31"/>
      <c r="M4" s="31"/>
    </row>
    <row r="5" spans="1:13" ht="30.75" customHeight="1">
      <c r="A5" s="21" t="s">
        <v>51</v>
      </c>
      <c r="B5" s="21" t="s">
        <v>52</v>
      </c>
      <c r="C5" s="32"/>
      <c r="D5" s="32"/>
      <c r="E5" s="32"/>
      <c r="F5" s="21"/>
      <c r="G5" s="32"/>
      <c r="H5" s="33" t="s">
        <v>183</v>
      </c>
      <c r="I5" s="33" t="s">
        <v>184</v>
      </c>
      <c r="J5" s="33" t="s">
        <v>185</v>
      </c>
      <c r="K5" s="32" t="s">
        <v>186</v>
      </c>
      <c r="L5" s="32" t="s">
        <v>187</v>
      </c>
      <c r="M5" s="33" t="s">
        <v>188</v>
      </c>
    </row>
    <row r="6" spans="1:13" ht="19.5" customHeight="1">
      <c r="A6" s="34"/>
      <c r="B6" s="34" t="s">
        <v>8</v>
      </c>
      <c r="C6" s="35">
        <v>137.64862</v>
      </c>
      <c r="D6" s="35">
        <v>0</v>
      </c>
      <c r="E6" s="36">
        <v>137.64862</v>
      </c>
      <c r="F6" s="37">
        <v>0</v>
      </c>
      <c r="G6" s="35">
        <v>0</v>
      </c>
      <c r="H6" s="36">
        <v>0</v>
      </c>
      <c r="I6" s="37">
        <v>0</v>
      </c>
      <c r="J6" s="35">
        <v>0</v>
      </c>
      <c r="K6" s="35">
        <v>0</v>
      </c>
      <c r="L6" s="35">
        <v>0</v>
      </c>
      <c r="M6" s="36">
        <v>0</v>
      </c>
    </row>
    <row r="7" spans="1:13" ht="19.5" customHeight="1">
      <c r="A7" s="34" t="s">
        <v>55</v>
      </c>
      <c r="B7" s="34" t="s">
        <v>56</v>
      </c>
      <c r="C7" s="35">
        <v>87.318292</v>
      </c>
      <c r="D7" s="35">
        <v>0</v>
      </c>
      <c r="E7" s="36">
        <v>87.318292</v>
      </c>
      <c r="F7" s="37">
        <v>0</v>
      </c>
      <c r="G7" s="35">
        <v>0</v>
      </c>
      <c r="H7" s="36">
        <v>0</v>
      </c>
      <c r="I7" s="37">
        <v>0</v>
      </c>
      <c r="J7" s="35">
        <v>0</v>
      </c>
      <c r="K7" s="35">
        <v>0</v>
      </c>
      <c r="L7" s="35">
        <v>0</v>
      </c>
      <c r="M7" s="36">
        <v>0</v>
      </c>
    </row>
    <row r="8" spans="1:13" ht="19.5" customHeight="1">
      <c r="A8" s="34" t="s">
        <v>57</v>
      </c>
      <c r="B8" s="34" t="s">
        <v>58</v>
      </c>
      <c r="C8" s="35">
        <v>87.318292</v>
      </c>
      <c r="D8" s="35">
        <v>0</v>
      </c>
      <c r="E8" s="36">
        <v>87.318292</v>
      </c>
      <c r="F8" s="37">
        <v>0</v>
      </c>
      <c r="G8" s="35">
        <v>0</v>
      </c>
      <c r="H8" s="36">
        <v>0</v>
      </c>
      <c r="I8" s="37">
        <v>0</v>
      </c>
      <c r="J8" s="35">
        <v>0</v>
      </c>
      <c r="K8" s="35">
        <v>0</v>
      </c>
      <c r="L8" s="35">
        <v>0</v>
      </c>
      <c r="M8" s="36">
        <v>0</v>
      </c>
    </row>
    <row r="9" spans="1:13" ht="19.5" customHeight="1">
      <c r="A9" s="34" t="s">
        <v>59</v>
      </c>
      <c r="B9" s="34" t="s">
        <v>60</v>
      </c>
      <c r="C9" s="35">
        <v>46.318292</v>
      </c>
      <c r="D9" s="35">
        <v>0</v>
      </c>
      <c r="E9" s="36">
        <v>46.318292</v>
      </c>
      <c r="F9" s="37">
        <v>0</v>
      </c>
      <c r="G9" s="35">
        <v>0</v>
      </c>
      <c r="H9" s="36">
        <v>0</v>
      </c>
      <c r="I9" s="37">
        <v>0</v>
      </c>
      <c r="J9" s="35">
        <v>0</v>
      </c>
      <c r="K9" s="35">
        <v>0</v>
      </c>
      <c r="L9" s="35">
        <v>0</v>
      </c>
      <c r="M9" s="36">
        <v>0</v>
      </c>
    </row>
    <row r="10" spans="1:13" ht="19.5" customHeight="1">
      <c r="A10" s="34" t="s">
        <v>61</v>
      </c>
      <c r="B10" s="34" t="s">
        <v>62</v>
      </c>
      <c r="C10" s="35">
        <v>41</v>
      </c>
      <c r="D10" s="35">
        <v>0</v>
      </c>
      <c r="E10" s="36">
        <v>41</v>
      </c>
      <c r="F10" s="37">
        <v>0</v>
      </c>
      <c r="G10" s="35">
        <v>0</v>
      </c>
      <c r="H10" s="36">
        <v>0</v>
      </c>
      <c r="I10" s="37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19.5" customHeight="1">
      <c r="A11" s="34" t="s">
        <v>63</v>
      </c>
      <c r="B11" s="34" t="s">
        <v>64</v>
      </c>
      <c r="C11" s="35">
        <v>41.695014</v>
      </c>
      <c r="D11" s="35">
        <v>0</v>
      </c>
      <c r="E11" s="36">
        <v>41.695014</v>
      </c>
      <c r="F11" s="37">
        <v>0</v>
      </c>
      <c r="G11" s="35">
        <v>0</v>
      </c>
      <c r="H11" s="36">
        <v>0</v>
      </c>
      <c r="I11" s="37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19.5" customHeight="1">
      <c r="A12" s="34" t="s">
        <v>65</v>
      </c>
      <c r="B12" s="34" t="s">
        <v>66</v>
      </c>
      <c r="C12" s="35">
        <v>41.695014</v>
      </c>
      <c r="D12" s="35">
        <v>0</v>
      </c>
      <c r="E12" s="36">
        <v>41.695014</v>
      </c>
      <c r="F12" s="37">
        <v>0</v>
      </c>
      <c r="G12" s="35">
        <v>0</v>
      </c>
      <c r="H12" s="36">
        <v>0</v>
      </c>
      <c r="I12" s="37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19.5" customHeight="1">
      <c r="A13" s="34" t="s">
        <v>67</v>
      </c>
      <c r="B13" s="34" t="s">
        <v>68</v>
      </c>
      <c r="C13" s="35">
        <v>34.27635</v>
      </c>
      <c r="D13" s="35">
        <v>0</v>
      </c>
      <c r="E13" s="36">
        <v>34.27635</v>
      </c>
      <c r="F13" s="37">
        <v>0</v>
      </c>
      <c r="G13" s="35">
        <v>0</v>
      </c>
      <c r="H13" s="36">
        <v>0</v>
      </c>
      <c r="I13" s="37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19.5" customHeight="1">
      <c r="A14" s="34" t="s">
        <v>69</v>
      </c>
      <c r="B14" s="34" t="s">
        <v>70</v>
      </c>
      <c r="C14" s="35">
        <v>7.418664</v>
      </c>
      <c r="D14" s="35">
        <v>0</v>
      </c>
      <c r="E14" s="36">
        <v>7.418664</v>
      </c>
      <c r="F14" s="37">
        <v>0</v>
      </c>
      <c r="G14" s="35">
        <v>0</v>
      </c>
      <c r="H14" s="36">
        <v>0</v>
      </c>
      <c r="I14" s="37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19.5" customHeight="1">
      <c r="A15" s="34" t="s">
        <v>71</v>
      </c>
      <c r="B15" s="34" t="s">
        <v>72</v>
      </c>
      <c r="C15" s="35">
        <v>4.271394</v>
      </c>
      <c r="D15" s="35">
        <v>0</v>
      </c>
      <c r="E15" s="36">
        <v>4.271394</v>
      </c>
      <c r="F15" s="37">
        <v>0</v>
      </c>
      <c r="G15" s="35">
        <v>0</v>
      </c>
      <c r="H15" s="36">
        <v>0</v>
      </c>
      <c r="I15" s="37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19.5" customHeight="1">
      <c r="A16" s="34" t="s">
        <v>73</v>
      </c>
      <c r="B16" s="34" t="s">
        <v>74</v>
      </c>
      <c r="C16" s="35">
        <v>4.271394</v>
      </c>
      <c r="D16" s="35">
        <v>0</v>
      </c>
      <c r="E16" s="36">
        <v>4.271394</v>
      </c>
      <c r="F16" s="37">
        <v>0</v>
      </c>
      <c r="G16" s="35">
        <v>0</v>
      </c>
      <c r="H16" s="36">
        <v>0</v>
      </c>
      <c r="I16" s="37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19.5" customHeight="1">
      <c r="A17" s="34" t="s">
        <v>75</v>
      </c>
      <c r="B17" s="34" t="s">
        <v>76</v>
      </c>
      <c r="C17" s="35">
        <v>4.271394</v>
      </c>
      <c r="D17" s="35">
        <v>0</v>
      </c>
      <c r="E17" s="36">
        <v>4.271394</v>
      </c>
      <c r="F17" s="37">
        <v>0</v>
      </c>
      <c r="G17" s="35">
        <v>0</v>
      </c>
      <c r="H17" s="36">
        <v>0</v>
      </c>
      <c r="I17" s="37">
        <v>0</v>
      </c>
      <c r="J17" s="35">
        <v>0</v>
      </c>
      <c r="K17" s="35">
        <v>0</v>
      </c>
      <c r="L17" s="35">
        <v>0</v>
      </c>
      <c r="M17" s="36">
        <v>0</v>
      </c>
    </row>
    <row r="18" spans="1:13" ht="19.5" customHeight="1">
      <c r="A18" s="34" t="s">
        <v>77</v>
      </c>
      <c r="B18" s="34" t="s">
        <v>78</v>
      </c>
      <c r="C18" s="35">
        <v>4.36392</v>
      </c>
      <c r="D18" s="35">
        <v>0</v>
      </c>
      <c r="E18" s="36">
        <v>4.36392</v>
      </c>
      <c r="F18" s="37">
        <v>0</v>
      </c>
      <c r="G18" s="35">
        <v>0</v>
      </c>
      <c r="H18" s="36">
        <v>0</v>
      </c>
      <c r="I18" s="37">
        <v>0</v>
      </c>
      <c r="J18" s="35">
        <v>0</v>
      </c>
      <c r="K18" s="35">
        <v>0</v>
      </c>
      <c r="L18" s="35">
        <v>0</v>
      </c>
      <c r="M18" s="36">
        <v>0</v>
      </c>
    </row>
    <row r="19" spans="1:13" ht="19.5" customHeight="1">
      <c r="A19" s="34" t="s">
        <v>79</v>
      </c>
      <c r="B19" s="34" t="s">
        <v>80</v>
      </c>
      <c r="C19" s="35">
        <v>4.36392</v>
      </c>
      <c r="D19" s="35">
        <v>0</v>
      </c>
      <c r="E19" s="36">
        <v>4.36392</v>
      </c>
      <c r="F19" s="37">
        <v>0</v>
      </c>
      <c r="G19" s="35">
        <v>0</v>
      </c>
      <c r="H19" s="36">
        <v>0</v>
      </c>
      <c r="I19" s="37">
        <v>0</v>
      </c>
      <c r="J19" s="35">
        <v>0</v>
      </c>
      <c r="K19" s="35">
        <v>0</v>
      </c>
      <c r="L19" s="35">
        <v>0</v>
      </c>
      <c r="M19" s="36">
        <v>0</v>
      </c>
    </row>
    <row r="20" spans="1:13" ht="19.5" customHeight="1">
      <c r="A20" s="34" t="s">
        <v>81</v>
      </c>
      <c r="B20" s="34" t="s">
        <v>82</v>
      </c>
      <c r="C20" s="35">
        <v>4.36392</v>
      </c>
      <c r="D20" s="35">
        <v>0</v>
      </c>
      <c r="E20" s="36">
        <v>4.36392</v>
      </c>
      <c r="F20" s="37">
        <v>0</v>
      </c>
      <c r="G20" s="35">
        <v>0</v>
      </c>
      <c r="H20" s="36">
        <v>0</v>
      </c>
      <c r="I20" s="37">
        <v>0</v>
      </c>
      <c r="J20" s="35">
        <v>0</v>
      </c>
      <c r="K20" s="35">
        <v>0</v>
      </c>
      <c r="L20" s="35">
        <v>0</v>
      </c>
      <c r="M20" s="36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7" t="s">
        <v>189</v>
      </c>
    </row>
    <row r="2" spans="1:5" ht="21" customHeight="1">
      <c r="A2" s="18" t="s">
        <v>190</v>
      </c>
      <c r="B2" s="18"/>
      <c r="C2" s="18"/>
      <c r="D2" s="18"/>
      <c r="E2" s="18"/>
    </row>
    <row r="3" spans="1:5" ht="16.5" customHeight="1">
      <c r="A3" s="4" t="s">
        <v>2</v>
      </c>
      <c r="B3" s="4"/>
      <c r="C3" s="4"/>
      <c r="D3" s="4"/>
      <c r="E3" s="5" t="s">
        <v>3</v>
      </c>
    </row>
    <row r="4" spans="1:5" ht="27" customHeight="1">
      <c r="A4" s="19" t="s">
        <v>50</v>
      </c>
      <c r="B4" s="19"/>
      <c r="C4" s="20" t="s">
        <v>8</v>
      </c>
      <c r="D4" s="20" t="s">
        <v>53</v>
      </c>
      <c r="E4" s="20" t="s">
        <v>54</v>
      </c>
    </row>
    <row r="5" spans="1:5" ht="27" customHeight="1">
      <c r="A5" s="21" t="s">
        <v>51</v>
      </c>
      <c r="B5" s="21" t="s">
        <v>52</v>
      </c>
      <c r="C5" s="22"/>
      <c r="D5" s="22"/>
      <c r="E5" s="22"/>
    </row>
    <row r="6" spans="1:5" ht="19.5" customHeight="1">
      <c r="A6" s="23"/>
      <c r="B6" s="23" t="s">
        <v>8</v>
      </c>
      <c r="C6" s="24">
        <v>137.64862</v>
      </c>
      <c r="D6" s="24">
        <v>96.64862</v>
      </c>
      <c r="E6" s="25">
        <v>41</v>
      </c>
    </row>
    <row r="7" spans="1:5" ht="19.5" customHeight="1">
      <c r="A7" s="23" t="s">
        <v>55</v>
      </c>
      <c r="B7" s="23" t="s">
        <v>56</v>
      </c>
      <c r="C7" s="24">
        <v>87.318292</v>
      </c>
      <c r="D7" s="24">
        <v>46.318292</v>
      </c>
      <c r="E7" s="25">
        <v>41</v>
      </c>
    </row>
    <row r="8" spans="1:5" ht="19.5" customHeight="1">
      <c r="A8" s="23" t="s">
        <v>57</v>
      </c>
      <c r="B8" s="23" t="s">
        <v>58</v>
      </c>
      <c r="C8" s="24">
        <v>87.318292</v>
      </c>
      <c r="D8" s="24">
        <v>46.318292</v>
      </c>
      <c r="E8" s="25">
        <v>41</v>
      </c>
    </row>
    <row r="9" spans="1:5" ht="19.5" customHeight="1">
      <c r="A9" s="23" t="s">
        <v>59</v>
      </c>
      <c r="B9" s="23" t="s">
        <v>60</v>
      </c>
      <c r="C9" s="24">
        <v>46.318292</v>
      </c>
      <c r="D9" s="24">
        <v>46.318292</v>
      </c>
      <c r="E9" s="25">
        <v>0</v>
      </c>
    </row>
    <row r="10" spans="1:7" ht="19.5" customHeight="1">
      <c r="A10" s="23" t="s">
        <v>61</v>
      </c>
      <c r="B10" s="23" t="s">
        <v>62</v>
      </c>
      <c r="C10" s="24">
        <v>41</v>
      </c>
      <c r="D10" s="24">
        <v>0</v>
      </c>
      <c r="E10" s="25">
        <v>41</v>
      </c>
      <c r="F10" s="13"/>
      <c r="G10" s="13"/>
    </row>
    <row r="11" spans="1:6" ht="19.5" customHeight="1">
      <c r="A11" s="23" t="s">
        <v>63</v>
      </c>
      <c r="B11" s="23" t="s">
        <v>64</v>
      </c>
      <c r="C11" s="24">
        <v>41.695014</v>
      </c>
      <c r="D11" s="24">
        <v>41.695014</v>
      </c>
      <c r="E11" s="25">
        <v>0</v>
      </c>
      <c r="F11" s="13"/>
    </row>
    <row r="12" spans="1:5" ht="19.5" customHeight="1">
      <c r="A12" s="23" t="s">
        <v>65</v>
      </c>
      <c r="B12" s="23" t="s">
        <v>66</v>
      </c>
      <c r="C12" s="24">
        <v>41.695014</v>
      </c>
      <c r="D12" s="24">
        <v>41.695014</v>
      </c>
      <c r="E12" s="25">
        <v>0</v>
      </c>
    </row>
    <row r="13" spans="1:5" ht="19.5" customHeight="1">
      <c r="A13" s="23" t="s">
        <v>67</v>
      </c>
      <c r="B13" s="23" t="s">
        <v>68</v>
      </c>
      <c r="C13" s="24">
        <v>34.27635</v>
      </c>
      <c r="D13" s="24">
        <v>34.27635</v>
      </c>
      <c r="E13" s="25">
        <v>0</v>
      </c>
    </row>
    <row r="14" spans="1:5" ht="19.5" customHeight="1">
      <c r="A14" s="23" t="s">
        <v>69</v>
      </c>
      <c r="B14" s="23" t="s">
        <v>70</v>
      </c>
      <c r="C14" s="24">
        <v>7.418664</v>
      </c>
      <c r="D14" s="24">
        <v>7.418664</v>
      </c>
      <c r="E14" s="25">
        <v>0</v>
      </c>
    </row>
    <row r="15" spans="1:5" ht="19.5" customHeight="1">
      <c r="A15" s="23" t="s">
        <v>71</v>
      </c>
      <c r="B15" s="23" t="s">
        <v>72</v>
      </c>
      <c r="C15" s="24">
        <v>4.271394</v>
      </c>
      <c r="D15" s="24">
        <v>4.271394</v>
      </c>
      <c r="E15" s="25">
        <v>0</v>
      </c>
    </row>
    <row r="16" spans="1:5" ht="19.5" customHeight="1">
      <c r="A16" s="23" t="s">
        <v>73</v>
      </c>
      <c r="B16" s="23" t="s">
        <v>74</v>
      </c>
      <c r="C16" s="24">
        <v>4.271394</v>
      </c>
      <c r="D16" s="24">
        <v>4.271394</v>
      </c>
      <c r="E16" s="25">
        <v>0</v>
      </c>
    </row>
    <row r="17" spans="1:5" ht="19.5" customHeight="1">
      <c r="A17" s="23" t="s">
        <v>75</v>
      </c>
      <c r="B17" s="23" t="s">
        <v>76</v>
      </c>
      <c r="C17" s="24">
        <v>4.271394</v>
      </c>
      <c r="D17" s="24">
        <v>4.271394</v>
      </c>
      <c r="E17" s="25">
        <v>0</v>
      </c>
    </row>
    <row r="18" spans="1:5" ht="19.5" customHeight="1">
      <c r="A18" s="23" t="s">
        <v>77</v>
      </c>
      <c r="B18" s="23" t="s">
        <v>78</v>
      </c>
      <c r="C18" s="24">
        <v>4.36392</v>
      </c>
      <c r="D18" s="24">
        <v>4.36392</v>
      </c>
      <c r="E18" s="25">
        <v>0</v>
      </c>
    </row>
    <row r="19" spans="1:5" ht="19.5" customHeight="1">
      <c r="A19" s="23" t="s">
        <v>79</v>
      </c>
      <c r="B19" s="23" t="s">
        <v>80</v>
      </c>
      <c r="C19" s="24">
        <v>4.36392</v>
      </c>
      <c r="D19" s="24">
        <v>4.36392</v>
      </c>
      <c r="E19" s="25">
        <v>0</v>
      </c>
    </row>
    <row r="20" spans="1:5" ht="19.5" customHeight="1">
      <c r="A20" s="23" t="s">
        <v>81</v>
      </c>
      <c r="B20" s="23" t="s">
        <v>82</v>
      </c>
      <c r="C20" s="24">
        <v>4.36392</v>
      </c>
      <c r="D20" s="24">
        <v>4.36392</v>
      </c>
      <c r="E20" s="2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2" t="s">
        <v>191</v>
      </c>
    </row>
    <row r="2" spans="1:2" ht="22.5">
      <c r="A2" s="3" t="s">
        <v>192</v>
      </c>
      <c r="B2" s="3"/>
    </row>
    <row r="3" spans="1:2" ht="24" customHeight="1">
      <c r="A3" s="4" t="s">
        <v>2</v>
      </c>
      <c r="B3" s="5" t="s">
        <v>3</v>
      </c>
    </row>
    <row r="4" spans="1:2" ht="45" customHeight="1">
      <c r="A4" s="6" t="s">
        <v>6</v>
      </c>
      <c r="B4" s="7" t="s">
        <v>7</v>
      </c>
    </row>
    <row r="5" spans="1:2" ht="34.5" customHeight="1">
      <c r="A5" s="8" t="s">
        <v>8</v>
      </c>
      <c r="B5" s="9">
        <f>B6+B7+B8</f>
        <v>2.3</v>
      </c>
    </row>
    <row r="6" spans="1:2" ht="34.5" customHeight="1">
      <c r="A6" s="10" t="s">
        <v>193</v>
      </c>
      <c r="B6" s="11">
        <v>0</v>
      </c>
    </row>
    <row r="7" spans="1:4" ht="34.5" customHeight="1">
      <c r="A7" s="10" t="s">
        <v>194</v>
      </c>
      <c r="B7" s="12">
        <v>2.3</v>
      </c>
      <c r="C7" s="13"/>
      <c r="D7" s="13"/>
    </row>
    <row r="8" spans="1:4" ht="34.5" customHeight="1">
      <c r="A8" s="10" t="s">
        <v>195</v>
      </c>
      <c r="B8" s="14">
        <v>0</v>
      </c>
      <c r="C8" s="13"/>
      <c r="D8" s="13"/>
    </row>
    <row r="9" spans="1:6" ht="34.5" customHeight="1">
      <c r="A9" s="15" t="s">
        <v>196</v>
      </c>
      <c r="B9" s="11">
        <v>0</v>
      </c>
      <c r="F9" s="13"/>
    </row>
    <row r="10" spans="1:7" ht="34.5" customHeight="1">
      <c r="A10" s="15" t="s">
        <v>197</v>
      </c>
      <c r="B10" s="12">
        <v>0</v>
      </c>
      <c r="C10" s="13"/>
      <c r="D10" s="13"/>
      <c r="E10" s="13"/>
      <c r="F10" s="13"/>
      <c r="G10" s="13"/>
    </row>
    <row r="11" spans="1:4" ht="12.75" customHeight="1">
      <c r="A11" s="16"/>
      <c r="B11" s="13"/>
      <c r="C11" s="13"/>
      <c r="D11" s="13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2017-04-10T01:45:14Z</dcterms:created>
  <dcterms:modified xsi:type="dcterms:W3CDTF">2017-04-10T01:45:22Z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