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国有资本收支预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4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<sst xmlns="http://schemas.openxmlformats.org/spreadsheetml/2006/main" count="287" uniqueCount="180">
  <si>
    <t>附表1</t>
  </si>
  <si>
    <t>2018年部门财政拨款收支预算总表</t>
  </si>
  <si>
    <t>部门：凤台县老干部局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</si>
  <si>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</si>
  <si>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</si>
  <si>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</si>
  <si>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</si>
  <si>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</si>
  <si>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</si>
  <si>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</si>
  <si>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</si>
  <si>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</si>
  <si>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</si>
  <si>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</si>
  <si>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</si>
  <si>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</si>
  <si>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</si>
  <si>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</si>
  <si>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</si>
  <si>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</si>
  <si>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</si>
  <si>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</si>
  <si>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</si>
  <si>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</si>
  <si>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</si>
  <si>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</si>
  <si>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</si>
  <si>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</si>
  <si>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</si>
  <si>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</si>
  <si>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</si>
  <si>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</si>
  <si>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</si>
  <si>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</si>
  <si>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</si>
  <si>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</si>
  <si>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</si>
  <si>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</si>
  <si>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</si>
  <si>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</si>
  <si>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</si>
  <si>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</si>
  <si>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</si>
  <si>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</si>
  <si>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</si>
  <si>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</si>
  <si>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</si>
  <si>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</si>
  <si>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</si>
  <si>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</si>
  <si>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</si>
  <si>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</si>
  <si>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</si>
  <si>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</si>
  <si>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</si>
  <si>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</si>
  <si>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</si>
  <si>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</si>
  <si>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</si>
  <si>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</si>
  <si>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</si>
  <si>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2013199</t>
  </si>
  <si>
    <t xml:space="preserve">    其他党委办公厅（室）及相关机构事务支出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</si>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</sst>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1" borderId="2" applyNumberFormat="0" applyFont="0" applyAlignment="0" applyProtection="0"/>
    <xf numFmtId="0" fontId="34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3" borderId="0" applyNumberFormat="0" applyBorder="0" applyAlignment="0" applyProtection="0"/>
    <xf numFmtId="0" fontId="38" fillId="0" borderId="4" applyNumberFormat="0" applyFill="0" applyAlignment="0" applyProtection="0"/>
    <xf numFmtId="0" fontId="34" fillId="14" borderId="0" applyNumberFormat="0" applyBorder="0" applyAlignment="0" applyProtection="0"/>
    <xf numFmtId="0" fontId="44" fillId="15" borderId="5" applyNumberFormat="0" applyAlignment="0" applyProtection="0"/>
    <xf numFmtId="0" fontId="45" fillId="15" borderId="1" applyNumberFormat="0" applyAlignment="0" applyProtection="0"/>
    <xf numFmtId="0" fontId="46" fillId="16" borderId="6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9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9" t="s">
        <v>0</v>
      </c>
    </row>
    <row r="2" spans="1:253" s="39" customFormat="1" ht="26.25" customHeight="1">
      <c r="A2" s="20" t="s">
        <v>1</v>
      </c>
      <c r="B2" s="20"/>
      <c r="C2" s="20"/>
      <c r="D2" s="20"/>
      <c r="E2" s="20"/>
      <c r="F2" s="20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9" customFormat="1" ht="18.75" customHeight="1">
      <c r="A3" s="43" t="s">
        <v>2</v>
      </c>
      <c r="B3" s="43"/>
      <c r="C3" s="42"/>
      <c r="D3" s="42"/>
      <c r="E3" s="1"/>
      <c r="F3" s="44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9" customFormat="1" ht="18" customHeight="1">
      <c r="A4" s="45" t="s">
        <v>4</v>
      </c>
      <c r="B4" s="45"/>
      <c r="C4" s="45" t="s">
        <v>5</v>
      </c>
      <c r="D4" s="45"/>
      <c r="E4" s="45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9" customFormat="1" ht="33" customHeight="1">
      <c r="A5" s="45" t="s">
        <v>6</v>
      </c>
      <c r="B5" s="45" t="s">
        <v>7</v>
      </c>
      <c r="C5" s="45" t="s">
        <v>6</v>
      </c>
      <c r="D5" s="45" t="s">
        <v>8</v>
      </c>
      <c r="E5" s="90" t="s">
        <v>9</v>
      </c>
      <c r="F5" s="90" t="s">
        <v>10</v>
      </c>
      <c r="G5" s="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9" t="s">
        <v>11</v>
      </c>
      <c r="B6" s="83"/>
      <c r="C6" s="53" t="s">
        <v>12</v>
      </c>
      <c r="D6" s="91">
        <f>SUM(D7:D31)</f>
        <v>193.04640899999998</v>
      </c>
      <c r="E6" s="92">
        <f>SUM(E7:E31)</f>
        <v>193.04640899999998</v>
      </c>
      <c r="F6" s="92">
        <f>SUM(F7:F31)</f>
        <v>0</v>
      </c>
      <c r="G6" s="5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9" t="s">
        <v>13</v>
      </c>
      <c r="B7" s="83"/>
      <c r="C7" s="93" t="s">
        <v>14</v>
      </c>
      <c r="D7" s="94">
        <f aca="true" t="shared" si="0" ref="D7:D31">E7+F7</f>
        <v>176.097557</v>
      </c>
      <c r="E7" s="95">
        <v>176.097557</v>
      </c>
      <c r="F7" s="96">
        <v>0</v>
      </c>
      <c r="G7" s="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6"/>
      <c r="B8" s="83"/>
      <c r="C8" s="93" t="s">
        <v>15</v>
      </c>
      <c r="D8" s="94">
        <f t="shared" si="0"/>
        <v>0</v>
      </c>
      <c r="E8" s="95">
        <v>0</v>
      </c>
      <c r="F8" s="96">
        <v>0</v>
      </c>
      <c r="G8" s="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58" t="s">
        <v>16</v>
      </c>
      <c r="B9" s="83">
        <f>B10+B13</f>
        <v>193.04</v>
      </c>
      <c r="C9" s="93" t="s">
        <v>17</v>
      </c>
      <c r="D9" s="94">
        <f t="shared" si="0"/>
        <v>0</v>
      </c>
      <c r="E9" s="95">
        <v>0</v>
      </c>
      <c r="F9" s="96">
        <v>0</v>
      </c>
      <c r="G9" s="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9" t="s">
        <v>18</v>
      </c>
      <c r="B10" s="92">
        <f>B11+B12</f>
        <v>193.04</v>
      </c>
      <c r="C10" s="93" t="s">
        <v>19</v>
      </c>
      <c r="D10" s="94">
        <f t="shared" si="0"/>
        <v>0</v>
      </c>
      <c r="E10" s="95">
        <v>0</v>
      </c>
      <c r="F10" s="96">
        <v>0</v>
      </c>
      <c r="G10" s="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97" t="s">
        <v>20</v>
      </c>
      <c r="B11" s="92">
        <v>180.04</v>
      </c>
      <c r="C11" s="98" t="s">
        <v>21</v>
      </c>
      <c r="D11" s="94">
        <f t="shared" si="0"/>
        <v>0</v>
      </c>
      <c r="E11" s="95">
        <v>0</v>
      </c>
      <c r="F11" s="96">
        <v>0</v>
      </c>
      <c r="G11" s="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97" t="s">
        <v>22</v>
      </c>
      <c r="B12" s="92">
        <v>13</v>
      </c>
      <c r="C12" s="98" t="s">
        <v>23</v>
      </c>
      <c r="D12" s="94">
        <f t="shared" si="0"/>
        <v>0</v>
      </c>
      <c r="E12" s="95">
        <v>0</v>
      </c>
      <c r="F12" s="96">
        <v>0</v>
      </c>
      <c r="G12" s="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51" t="s">
        <v>24</v>
      </c>
      <c r="B13" s="83">
        <v>0</v>
      </c>
      <c r="C13" s="98" t="s">
        <v>25</v>
      </c>
      <c r="D13" s="94">
        <f t="shared" si="0"/>
        <v>0</v>
      </c>
      <c r="E13" s="95">
        <v>0</v>
      </c>
      <c r="F13" s="96">
        <v>0</v>
      </c>
      <c r="G13" s="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9"/>
      <c r="B14" s="99"/>
      <c r="C14" s="93" t="s">
        <v>26</v>
      </c>
      <c r="D14" s="100">
        <f t="shared" si="0"/>
        <v>7.735066</v>
      </c>
      <c r="E14" s="95">
        <v>7.735066</v>
      </c>
      <c r="F14" s="96">
        <v>0</v>
      </c>
      <c r="G14" s="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53"/>
      <c r="B15" s="83"/>
      <c r="C15" s="55" t="s">
        <v>27</v>
      </c>
      <c r="D15" s="100">
        <f t="shared" si="0"/>
        <v>0</v>
      </c>
      <c r="E15" s="95">
        <v>0</v>
      </c>
      <c r="F15" s="96">
        <v>0</v>
      </c>
      <c r="G15" s="5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58"/>
      <c r="B16" s="83"/>
      <c r="C16" s="93" t="s">
        <v>28</v>
      </c>
      <c r="D16" s="101">
        <f t="shared" si="0"/>
        <v>4.609098</v>
      </c>
      <c r="E16" s="95">
        <v>4.609098</v>
      </c>
      <c r="F16" s="96">
        <v>0</v>
      </c>
      <c r="G16" s="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58"/>
      <c r="B17" s="83"/>
      <c r="C17" s="93" t="s">
        <v>29</v>
      </c>
      <c r="D17" s="94">
        <f t="shared" si="0"/>
        <v>0</v>
      </c>
      <c r="E17" s="95">
        <v>0</v>
      </c>
      <c r="F17" s="96">
        <v>0</v>
      </c>
      <c r="G17" s="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9"/>
      <c r="B18" s="83"/>
      <c r="C18" s="93" t="s">
        <v>30</v>
      </c>
      <c r="D18" s="94">
        <f t="shared" si="0"/>
        <v>0</v>
      </c>
      <c r="E18" s="95">
        <v>0</v>
      </c>
      <c r="F18" s="96">
        <v>0</v>
      </c>
      <c r="G18" s="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102"/>
      <c r="B19" s="83"/>
      <c r="C19" s="93" t="s">
        <v>31</v>
      </c>
      <c r="D19" s="94">
        <f t="shared" si="0"/>
        <v>0</v>
      </c>
      <c r="E19" s="95">
        <v>0</v>
      </c>
      <c r="F19" s="96">
        <v>0</v>
      </c>
      <c r="G19" s="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102"/>
      <c r="B20" s="83"/>
      <c r="C20" s="93" t="s">
        <v>32</v>
      </c>
      <c r="D20" s="94">
        <f t="shared" si="0"/>
        <v>0</v>
      </c>
      <c r="E20" s="95">
        <v>0</v>
      </c>
      <c r="F20" s="96">
        <v>0</v>
      </c>
      <c r="G20" s="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58"/>
      <c r="B21" s="91"/>
      <c r="C21" s="103" t="s">
        <v>33</v>
      </c>
      <c r="D21" s="94">
        <f t="shared" si="0"/>
        <v>0</v>
      </c>
      <c r="E21" s="95">
        <v>0</v>
      </c>
      <c r="F21" s="96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39" customFormat="1" ht="19.5" customHeight="1">
      <c r="A22" s="58"/>
      <c r="B22" s="91"/>
      <c r="C22" s="103" t="s">
        <v>34</v>
      </c>
      <c r="D22" s="94">
        <f t="shared" si="0"/>
        <v>0</v>
      </c>
      <c r="E22" s="95">
        <v>0</v>
      </c>
      <c r="F22" s="96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39" customFormat="1" ht="19.5" customHeight="1">
      <c r="A23" s="58"/>
      <c r="B23" s="91"/>
      <c r="C23" s="103" t="s">
        <v>35</v>
      </c>
      <c r="D23" s="94">
        <f t="shared" si="0"/>
        <v>0</v>
      </c>
      <c r="E23" s="95">
        <v>0</v>
      </c>
      <c r="F23" s="96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40" customFormat="1" ht="19.5" customHeight="1">
      <c r="A24" s="62"/>
      <c r="B24" s="83"/>
      <c r="C24" s="103" t="s">
        <v>36</v>
      </c>
      <c r="D24" s="94">
        <f t="shared" si="0"/>
        <v>0</v>
      </c>
      <c r="E24" s="95">
        <v>0</v>
      </c>
      <c r="F24" s="96">
        <v>0</v>
      </c>
      <c r="G24" s="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6"/>
      <c r="B25" s="104"/>
      <c r="C25" s="103" t="s">
        <v>37</v>
      </c>
      <c r="D25" s="94">
        <f t="shared" si="0"/>
        <v>0</v>
      </c>
      <c r="E25" s="95">
        <v>0</v>
      </c>
      <c r="F25" s="96">
        <v>0</v>
      </c>
      <c r="G25" s="1"/>
    </row>
    <row r="26" spans="1:7" s="41" customFormat="1" ht="19.5" customHeight="1">
      <c r="A26" s="56"/>
      <c r="B26" s="105"/>
      <c r="C26" s="103" t="s">
        <v>38</v>
      </c>
      <c r="D26" s="94">
        <f t="shared" si="0"/>
        <v>4.604688</v>
      </c>
      <c r="E26" s="95">
        <v>4.604688</v>
      </c>
      <c r="F26" s="96">
        <v>0</v>
      </c>
      <c r="G26" s="17"/>
    </row>
    <row r="27" spans="1:7" ht="19.5" customHeight="1">
      <c r="A27" s="56"/>
      <c r="B27" s="104"/>
      <c r="C27" s="103" t="s">
        <v>39</v>
      </c>
      <c r="D27" s="94">
        <f t="shared" si="0"/>
        <v>0</v>
      </c>
      <c r="E27" s="95">
        <v>0</v>
      </c>
      <c r="F27" s="96">
        <v>0</v>
      </c>
      <c r="G27" s="17"/>
    </row>
    <row r="28" spans="1:7" ht="19.5" customHeight="1">
      <c r="A28" s="56"/>
      <c r="B28" s="105"/>
      <c r="C28" s="106" t="s">
        <v>40</v>
      </c>
      <c r="D28" s="94">
        <f t="shared" si="0"/>
        <v>0</v>
      </c>
      <c r="E28" s="107">
        <v>0</v>
      </c>
      <c r="F28" s="108">
        <v>0</v>
      </c>
      <c r="G28" s="17"/>
    </row>
    <row r="29" spans="1:6" ht="19.5" customHeight="1">
      <c r="A29" s="56"/>
      <c r="B29" s="105"/>
      <c r="C29" s="103" t="s">
        <v>41</v>
      </c>
      <c r="D29" s="94">
        <f t="shared" si="0"/>
        <v>0</v>
      </c>
      <c r="E29" s="109">
        <v>0</v>
      </c>
      <c r="F29" s="110">
        <v>0</v>
      </c>
    </row>
    <row r="30" spans="1:7" ht="19.5" customHeight="1">
      <c r="A30" s="56"/>
      <c r="B30" s="105"/>
      <c r="C30" s="103" t="s">
        <v>42</v>
      </c>
      <c r="D30" s="94">
        <f t="shared" si="0"/>
        <v>0</v>
      </c>
      <c r="E30" s="111">
        <v>0</v>
      </c>
      <c r="F30" s="107">
        <v>0</v>
      </c>
      <c r="G30" s="17"/>
    </row>
    <row r="31" spans="1:7" ht="19.5" customHeight="1">
      <c r="A31" s="56"/>
      <c r="B31" s="105"/>
      <c r="C31" s="112" t="s">
        <v>43</v>
      </c>
      <c r="D31" s="100">
        <f t="shared" si="0"/>
        <v>0</v>
      </c>
      <c r="E31" s="109">
        <v>0</v>
      </c>
      <c r="F31" s="113">
        <v>0</v>
      </c>
      <c r="G31" s="17"/>
    </row>
    <row r="32" spans="1:8" ht="19.5" customHeight="1">
      <c r="A32" s="56"/>
      <c r="B32" s="114"/>
      <c r="C32" s="115"/>
      <c r="D32" s="83"/>
      <c r="E32" s="108"/>
      <c r="F32" s="116"/>
      <c r="G32" s="17"/>
      <c r="H32" s="17"/>
    </row>
    <row r="33" spans="1:6" ht="19.5" customHeight="1">
      <c r="A33" s="56"/>
      <c r="B33" s="105"/>
      <c r="C33" s="117"/>
      <c r="D33" s="118"/>
      <c r="E33" s="119"/>
      <c r="F33" s="120"/>
    </row>
    <row r="34" spans="1:6" ht="19.5" customHeight="1">
      <c r="A34" s="56"/>
      <c r="B34" s="105"/>
      <c r="C34" s="121" t="s">
        <v>44</v>
      </c>
      <c r="D34" s="120">
        <f>D37-D6</f>
        <v>-0.006408999999990783</v>
      </c>
      <c r="E34" s="122">
        <f>E37-E6</f>
        <v>-0.006408999999990783</v>
      </c>
      <c r="F34" s="120">
        <f>F37-F6</f>
        <v>0</v>
      </c>
    </row>
    <row r="35" spans="1:6" ht="19.5" customHeight="1">
      <c r="A35" s="56"/>
      <c r="B35" s="105"/>
      <c r="C35" s="56"/>
      <c r="D35" s="120"/>
      <c r="E35" s="122"/>
      <c r="F35" s="120"/>
    </row>
    <row r="36" spans="1:6" ht="19.5" customHeight="1">
      <c r="A36" s="56"/>
      <c r="B36" s="105"/>
      <c r="C36" s="56"/>
      <c r="D36" s="120"/>
      <c r="E36" s="122"/>
      <c r="F36" s="120"/>
    </row>
    <row r="37" spans="1:6" ht="19.5" customHeight="1">
      <c r="A37" s="73" t="s">
        <v>45</v>
      </c>
      <c r="B37" s="123">
        <f>B6+B9</f>
        <v>193.04</v>
      </c>
      <c r="C37" s="73" t="s">
        <v>46</v>
      </c>
      <c r="D37" s="120">
        <f>B37</f>
        <v>193.04</v>
      </c>
      <c r="E37" s="122">
        <f>B10</f>
        <v>193.04</v>
      </c>
      <c r="F37" s="120">
        <f>B13</f>
        <v>0</v>
      </c>
    </row>
    <row r="38" spans="1:2" ht="19.5" customHeight="1">
      <c r="A38" s="124" t="s">
        <v>47</v>
      </c>
      <c r="B38" s="124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85" t="s">
        <v>48</v>
      </c>
    </row>
    <row r="2" spans="1:5" ht="25.5">
      <c r="A2" s="20" t="s">
        <v>49</v>
      </c>
      <c r="B2" s="20"/>
      <c r="C2" s="20"/>
      <c r="D2" s="20"/>
      <c r="E2" s="20"/>
    </row>
    <row r="3" spans="1:5" ht="22.5" customHeight="1">
      <c r="A3" s="21" t="s">
        <v>2</v>
      </c>
      <c r="B3" s="86"/>
      <c r="C3" s="86"/>
      <c r="D3" s="86"/>
      <c r="E3" s="22" t="s">
        <v>3</v>
      </c>
    </row>
    <row r="4" spans="1:5" ht="21" customHeight="1">
      <c r="A4" s="24" t="s">
        <v>50</v>
      </c>
      <c r="B4" s="24"/>
      <c r="C4" s="33" t="s">
        <v>7</v>
      </c>
      <c r="D4" s="33"/>
      <c r="E4" s="33"/>
    </row>
    <row r="5" spans="1:5" ht="21" customHeight="1">
      <c r="A5" s="26" t="s">
        <v>51</v>
      </c>
      <c r="B5" s="26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87"/>
      <c r="B6" s="13" t="s">
        <v>8</v>
      </c>
      <c r="C6" s="88">
        <v>193.046409</v>
      </c>
      <c r="D6" s="89">
        <v>62.761609</v>
      </c>
      <c r="E6" s="88">
        <v>130.2848</v>
      </c>
    </row>
    <row r="7" spans="1:5" ht="19.5" customHeight="1">
      <c r="A7" s="87" t="s">
        <v>55</v>
      </c>
      <c r="B7" s="13" t="s">
        <v>56</v>
      </c>
      <c r="C7" s="88">
        <v>176.097557</v>
      </c>
      <c r="D7" s="89">
        <v>45.812757</v>
      </c>
      <c r="E7" s="88">
        <v>130.2848</v>
      </c>
    </row>
    <row r="8" spans="1:5" ht="19.5" customHeight="1">
      <c r="A8" s="87" t="s">
        <v>57</v>
      </c>
      <c r="B8" s="13" t="s">
        <v>58</v>
      </c>
      <c r="C8" s="88">
        <v>176.097557</v>
      </c>
      <c r="D8" s="89">
        <v>45.812757</v>
      </c>
      <c r="E8" s="88">
        <v>130.2848</v>
      </c>
    </row>
    <row r="9" spans="1:5" ht="19.5" customHeight="1">
      <c r="A9" s="87" t="s">
        <v>59</v>
      </c>
      <c r="B9" s="13" t="s">
        <v>60</v>
      </c>
      <c r="C9" s="88">
        <v>45.812757</v>
      </c>
      <c r="D9" s="89">
        <v>45.812757</v>
      </c>
      <c r="E9" s="88">
        <v>0</v>
      </c>
    </row>
    <row r="10" spans="1:6" ht="19.5" customHeight="1">
      <c r="A10" s="87" t="s">
        <v>61</v>
      </c>
      <c r="B10" s="13" t="s">
        <v>62</v>
      </c>
      <c r="C10" s="88">
        <v>130.2848</v>
      </c>
      <c r="D10" s="89">
        <v>0</v>
      </c>
      <c r="E10" s="88">
        <v>130.2848</v>
      </c>
      <c r="F10" s="17"/>
    </row>
    <row r="11" spans="1:7" ht="19.5" customHeight="1">
      <c r="A11" s="87" t="s">
        <v>63</v>
      </c>
      <c r="B11" s="13" t="s">
        <v>64</v>
      </c>
      <c r="C11" s="88">
        <v>7.735066</v>
      </c>
      <c r="D11" s="89">
        <v>7.735066</v>
      </c>
      <c r="E11" s="88">
        <v>0</v>
      </c>
      <c r="F11" s="17"/>
      <c r="G11" s="17"/>
    </row>
    <row r="12" spans="1:5" s="84" customFormat="1" ht="19.5" customHeight="1">
      <c r="A12" s="87" t="s">
        <v>65</v>
      </c>
      <c r="B12" s="13" t="s">
        <v>66</v>
      </c>
      <c r="C12" s="88">
        <v>7.735066</v>
      </c>
      <c r="D12" s="89">
        <v>7.735066</v>
      </c>
      <c r="E12" s="88">
        <v>0</v>
      </c>
    </row>
    <row r="13" spans="1:6" ht="19.5" customHeight="1">
      <c r="A13" s="87" t="s">
        <v>67</v>
      </c>
      <c r="B13" s="13" t="s">
        <v>68</v>
      </c>
      <c r="C13" s="88">
        <v>0.3</v>
      </c>
      <c r="D13" s="89">
        <v>0.3</v>
      </c>
      <c r="E13" s="88">
        <v>0</v>
      </c>
      <c r="F13" s="17"/>
    </row>
    <row r="14" spans="1:5" ht="19.5" customHeight="1">
      <c r="A14" s="87" t="s">
        <v>69</v>
      </c>
      <c r="B14" s="13" t="s">
        <v>70</v>
      </c>
      <c r="C14" s="88">
        <v>7.435066</v>
      </c>
      <c r="D14" s="89">
        <v>7.435066</v>
      </c>
      <c r="E14" s="88">
        <v>0</v>
      </c>
    </row>
    <row r="15" spans="1:5" ht="19.5" customHeight="1">
      <c r="A15" s="87" t="s">
        <v>71</v>
      </c>
      <c r="B15" s="13" t="s">
        <v>72</v>
      </c>
      <c r="C15" s="88">
        <v>4.609098</v>
      </c>
      <c r="D15" s="89">
        <v>4.609098</v>
      </c>
      <c r="E15" s="88">
        <v>0</v>
      </c>
    </row>
    <row r="16" spans="1:5" ht="19.5" customHeight="1">
      <c r="A16" s="87" t="s">
        <v>73</v>
      </c>
      <c r="B16" s="13" t="s">
        <v>74</v>
      </c>
      <c r="C16" s="88">
        <v>4.609098</v>
      </c>
      <c r="D16" s="89">
        <v>4.609098</v>
      </c>
      <c r="E16" s="88">
        <v>0</v>
      </c>
    </row>
    <row r="17" spans="1:5" ht="19.5" customHeight="1">
      <c r="A17" s="87" t="s">
        <v>75</v>
      </c>
      <c r="B17" s="13" t="s">
        <v>76</v>
      </c>
      <c r="C17" s="88">
        <v>4.609098</v>
      </c>
      <c r="D17" s="89">
        <v>4.609098</v>
      </c>
      <c r="E17" s="88">
        <v>0</v>
      </c>
    </row>
    <row r="18" spans="1:5" ht="19.5" customHeight="1">
      <c r="A18" s="87" t="s">
        <v>77</v>
      </c>
      <c r="B18" s="13" t="s">
        <v>78</v>
      </c>
      <c r="C18" s="88">
        <v>4.604688</v>
      </c>
      <c r="D18" s="89">
        <v>4.604688</v>
      </c>
      <c r="E18" s="88">
        <v>0</v>
      </c>
    </row>
    <row r="19" spans="1:5" ht="19.5" customHeight="1">
      <c r="A19" s="87" t="s">
        <v>79</v>
      </c>
      <c r="B19" s="13" t="s">
        <v>80</v>
      </c>
      <c r="C19" s="88">
        <v>4.604688</v>
      </c>
      <c r="D19" s="89">
        <v>4.604688</v>
      </c>
      <c r="E19" s="88">
        <v>0</v>
      </c>
    </row>
    <row r="20" spans="1:5" ht="19.5" customHeight="1">
      <c r="A20" s="87" t="s">
        <v>81</v>
      </c>
      <c r="B20" s="13" t="s">
        <v>82</v>
      </c>
      <c r="C20" s="88">
        <v>4.604688</v>
      </c>
      <c r="D20" s="89">
        <v>4.604688</v>
      </c>
      <c r="E20" s="88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74" t="s">
        <v>83</v>
      </c>
    </row>
    <row r="2" spans="1:3" ht="25.5">
      <c r="A2" s="75" t="s">
        <v>84</v>
      </c>
      <c r="B2" s="75"/>
      <c r="C2" s="75"/>
    </row>
    <row r="3" spans="1:3" ht="21.75" customHeight="1">
      <c r="A3" s="74" t="s">
        <v>2</v>
      </c>
      <c r="B3" s="18"/>
      <c r="C3" s="76" t="s">
        <v>3</v>
      </c>
    </row>
    <row r="4" spans="1:3" ht="21" customHeight="1">
      <c r="A4" s="77" t="s">
        <v>85</v>
      </c>
      <c r="B4" s="77"/>
      <c r="C4" s="78" t="s">
        <v>7</v>
      </c>
    </row>
    <row r="5" spans="1:3" ht="21" customHeight="1">
      <c r="A5" s="79" t="s">
        <v>51</v>
      </c>
      <c r="B5" s="80" t="s">
        <v>52</v>
      </c>
      <c r="C5" s="79"/>
    </row>
    <row r="6" spans="1:3" ht="19.5" customHeight="1">
      <c r="A6" s="81"/>
      <c r="B6" s="82" t="s">
        <v>8</v>
      </c>
      <c r="C6" s="83">
        <v>62.761609</v>
      </c>
    </row>
    <row r="7" spans="1:4" ht="19.5" customHeight="1">
      <c r="A7" s="81" t="s">
        <v>86</v>
      </c>
      <c r="B7" s="82" t="s">
        <v>87</v>
      </c>
      <c r="C7" s="83">
        <v>56.604852</v>
      </c>
      <c r="D7" s="18"/>
    </row>
    <row r="8" spans="1:4" ht="19.5" customHeight="1">
      <c r="A8" s="81" t="s">
        <v>88</v>
      </c>
      <c r="B8" s="82" t="s">
        <v>89</v>
      </c>
      <c r="C8" s="83">
        <v>23.9844</v>
      </c>
      <c r="D8" s="18"/>
    </row>
    <row r="9" spans="1:6" ht="19.5" customHeight="1">
      <c r="A9" s="81" t="s">
        <v>90</v>
      </c>
      <c r="B9" s="82" t="s">
        <v>91</v>
      </c>
      <c r="C9" s="83">
        <v>14.388</v>
      </c>
      <c r="D9" s="18"/>
      <c r="E9" s="18"/>
      <c r="F9" s="18"/>
    </row>
    <row r="10" spans="1:3" ht="19.5" customHeight="1">
      <c r="A10" s="81" t="s">
        <v>92</v>
      </c>
      <c r="B10" s="82" t="s">
        <v>93</v>
      </c>
      <c r="C10" s="83">
        <v>1.3316</v>
      </c>
    </row>
    <row r="11" spans="1:3" ht="19.5" customHeight="1">
      <c r="A11" s="81" t="s">
        <v>94</v>
      </c>
      <c r="B11" s="82" t="s">
        <v>95</v>
      </c>
      <c r="C11" s="83">
        <v>12.044164</v>
      </c>
    </row>
    <row r="12" spans="1:3" ht="19.5" customHeight="1">
      <c r="A12" s="81" t="s">
        <v>96</v>
      </c>
      <c r="B12" s="82" t="s">
        <v>97</v>
      </c>
      <c r="C12" s="83">
        <v>4.604688</v>
      </c>
    </row>
    <row r="13" spans="1:3" ht="19.5" customHeight="1">
      <c r="A13" s="81" t="s">
        <v>98</v>
      </c>
      <c r="B13" s="82" t="s">
        <v>99</v>
      </c>
      <c r="C13" s="83">
        <v>0.252</v>
      </c>
    </row>
    <row r="14" spans="1:3" ht="19.5" customHeight="1">
      <c r="A14" s="81" t="s">
        <v>100</v>
      </c>
      <c r="B14" s="82" t="s">
        <v>101</v>
      </c>
      <c r="C14" s="83">
        <v>6.156757</v>
      </c>
    </row>
    <row r="15" spans="1:3" ht="19.5" customHeight="1">
      <c r="A15" s="81" t="s">
        <v>102</v>
      </c>
      <c r="B15" s="82" t="s">
        <v>103</v>
      </c>
      <c r="C15" s="83">
        <v>1</v>
      </c>
    </row>
    <row r="16" spans="1:3" ht="19.5" customHeight="1">
      <c r="A16" s="81" t="s">
        <v>104</v>
      </c>
      <c r="B16" s="82" t="s">
        <v>105</v>
      </c>
      <c r="C16" s="83">
        <v>0.45</v>
      </c>
    </row>
    <row r="17" spans="1:3" ht="19.5" customHeight="1">
      <c r="A17" s="81" t="s">
        <v>106</v>
      </c>
      <c r="B17" s="82" t="s">
        <v>107</v>
      </c>
      <c r="C17" s="83">
        <v>1</v>
      </c>
    </row>
    <row r="18" spans="1:3" ht="19.5" customHeight="1">
      <c r="A18" s="81" t="s">
        <v>108</v>
      </c>
      <c r="B18" s="82" t="s">
        <v>109</v>
      </c>
      <c r="C18" s="83">
        <v>0.437357</v>
      </c>
    </row>
    <row r="19" spans="1:3" ht="19.5" customHeight="1">
      <c r="A19" s="81" t="s">
        <v>110</v>
      </c>
      <c r="B19" s="82" t="s">
        <v>111</v>
      </c>
      <c r="C19" s="83">
        <v>0.0294</v>
      </c>
    </row>
    <row r="20" spans="1:3" ht="19.5" customHeight="1">
      <c r="A20" s="81" t="s">
        <v>112</v>
      </c>
      <c r="B20" s="82" t="s">
        <v>113</v>
      </c>
      <c r="C20" s="83">
        <v>2.94</v>
      </c>
    </row>
    <row r="21" spans="1:3" ht="19.5" customHeight="1">
      <c r="A21" s="81" t="s">
        <v>114</v>
      </c>
      <c r="B21" s="82" t="s">
        <v>115</v>
      </c>
      <c r="C21" s="83">
        <v>0.3</v>
      </c>
    </row>
    <row r="22" ht="19.5" customHeight="1"/>
    <row r="23" ht="17.25" customHeight="1">
      <c r="A23" s="19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116</v>
      </c>
    </row>
    <row r="2" spans="1:6" ht="25.5">
      <c r="A2" s="2" t="s">
        <v>117</v>
      </c>
      <c r="B2" s="3"/>
      <c r="C2" s="3"/>
      <c r="D2" s="3"/>
      <c r="E2" s="3"/>
      <c r="F2" s="3"/>
    </row>
    <row r="3" spans="1:6" ht="18.75" customHeight="1">
      <c r="A3" s="4" t="s">
        <v>118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119</v>
      </c>
      <c r="D4" s="9" t="s">
        <v>120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36"/>
      <c r="D6" s="36"/>
      <c r="E6" s="36"/>
      <c r="F6" s="37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9" t="s">
        <v>121</v>
      </c>
    </row>
    <row r="2" spans="1:252" s="39" customFormat="1" ht="26.25" customHeight="1">
      <c r="A2" s="20" t="s">
        <v>122</v>
      </c>
      <c r="B2" s="20"/>
      <c r="C2" s="20"/>
      <c r="D2" s="2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9" customFormat="1" ht="18.75" customHeight="1">
      <c r="A3" s="43" t="s">
        <v>2</v>
      </c>
      <c r="B3" s="43"/>
      <c r="C3" s="42"/>
      <c r="D3" s="44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9" customFormat="1" ht="21" customHeight="1">
      <c r="A4" s="45" t="s">
        <v>123</v>
      </c>
      <c r="B4" s="45"/>
      <c r="C4" s="45" t="s">
        <v>5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9" customFormat="1" ht="21" customHeight="1">
      <c r="A5" s="45" t="s">
        <v>6</v>
      </c>
      <c r="B5" s="46" t="s">
        <v>7</v>
      </c>
      <c r="C5" s="45" t="s">
        <v>6</v>
      </c>
      <c r="D5" s="46" t="s">
        <v>7</v>
      </c>
      <c r="E5" s="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21.75" customHeight="1">
      <c r="A6" s="47" t="s">
        <v>124</v>
      </c>
      <c r="B6" s="48">
        <v>193.05</v>
      </c>
      <c r="C6" s="49" t="s">
        <v>125</v>
      </c>
      <c r="D6" s="50">
        <v>176.097557</v>
      </c>
      <c r="E6" s="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21.75" customHeight="1">
      <c r="A7" s="47" t="s">
        <v>126</v>
      </c>
      <c r="B7" s="48">
        <v>0</v>
      </c>
      <c r="C7" s="49" t="s">
        <v>127</v>
      </c>
      <c r="D7" s="50">
        <v>0</v>
      </c>
      <c r="E7" s="5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21.75" customHeight="1">
      <c r="A8" s="51" t="s">
        <v>128</v>
      </c>
      <c r="B8" s="52">
        <v>0</v>
      </c>
      <c r="C8" s="49" t="s">
        <v>129</v>
      </c>
      <c r="D8" s="50">
        <v>0</v>
      </c>
      <c r="E8" s="5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21.75" customHeight="1">
      <c r="A9" s="53" t="s">
        <v>130</v>
      </c>
      <c r="B9" s="54">
        <f>SUM(B10:B14)</f>
        <v>0</v>
      </c>
      <c r="C9" s="55" t="s">
        <v>131</v>
      </c>
      <c r="D9" s="50">
        <v>0</v>
      </c>
      <c r="E9" s="5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21.75" customHeight="1">
      <c r="A10" s="51" t="s">
        <v>132</v>
      </c>
      <c r="B10" s="48">
        <v>0</v>
      </c>
      <c r="C10" s="49" t="s">
        <v>133</v>
      </c>
      <c r="D10" s="50">
        <v>0</v>
      </c>
      <c r="E10" s="5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21.75" customHeight="1">
      <c r="A11" s="51" t="s">
        <v>134</v>
      </c>
      <c r="B11" s="48">
        <v>0</v>
      </c>
      <c r="C11" s="49" t="s">
        <v>135</v>
      </c>
      <c r="D11" s="50">
        <v>0</v>
      </c>
      <c r="E11" s="5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21.75" customHeight="1">
      <c r="A12" s="51" t="s">
        <v>136</v>
      </c>
      <c r="B12" s="48">
        <v>0</v>
      </c>
      <c r="C12" s="49" t="s">
        <v>137</v>
      </c>
      <c r="D12" s="50">
        <v>0</v>
      </c>
      <c r="E12" s="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21.75" customHeight="1">
      <c r="A13" s="51" t="s">
        <v>138</v>
      </c>
      <c r="B13" s="48">
        <v>0</v>
      </c>
      <c r="C13" s="49" t="s">
        <v>139</v>
      </c>
      <c r="D13" s="50">
        <v>7.735066</v>
      </c>
      <c r="E13" s="5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21.75" customHeight="1">
      <c r="A14" s="51" t="s">
        <v>140</v>
      </c>
      <c r="B14" s="52">
        <v>0</v>
      </c>
      <c r="C14" s="49" t="s">
        <v>141</v>
      </c>
      <c r="D14" s="50">
        <v>0</v>
      </c>
      <c r="E14" s="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21.75" customHeight="1">
      <c r="A15" s="56"/>
      <c r="B15" s="57"/>
      <c r="C15" s="55" t="s">
        <v>142</v>
      </c>
      <c r="D15" s="50">
        <v>4.609098</v>
      </c>
      <c r="E15" s="5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21.75" customHeight="1">
      <c r="A16" s="58"/>
      <c r="B16" s="52"/>
      <c r="C16" s="55" t="s">
        <v>143</v>
      </c>
      <c r="D16" s="50">
        <v>0</v>
      </c>
      <c r="E16" s="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21.75" customHeight="1">
      <c r="A17" s="56"/>
      <c r="B17" s="52"/>
      <c r="C17" s="55" t="s">
        <v>144</v>
      </c>
      <c r="D17" s="50">
        <v>0</v>
      </c>
      <c r="E17" s="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21.75" customHeight="1">
      <c r="A18" s="59"/>
      <c r="B18" s="52"/>
      <c r="C18" s="55" t="s">
        <v>145</v>
      </c>
      <c r="D18" s="50">
        <v>0</v>
      </c>
      <c r="E18" s="5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21.75" customHeight="1">
      <c r="A19" s="59"/>
      <c r="B19" s="52"/>
      <c r="C19" s="55" t="s">
        <v>146</v>
      </c>
      <c r="D19" s="50">
        <v>0</v>
      </c>
      <c r="E19" s="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21.75" customHeight="1">
      <c r="A20" s="59"/>
      <c r="B20" s="52"/>
      <c r="C20" s="60" t="s">
        <v>147</v>
      </c>
      <c r="D20" s="50">
        <v>0</v>
      </c>
      <c r="E20" s="5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21.75" customHeight="1">
      <c r="A21" s="56"/>
      <c r="B21" s="52"/>
      <c r="C21" s="60" t="s">
        <v>148</v>
      </c>
      <c r="D21" s="50">
        <v>0</v>
      </c>
      <c r="E21" s="5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21.75" customHeight="1">
      <c r="A22" s="56"/>
      <c r="B22" s="52"/>
      <c r="C22" s="60" t="s">
        <v>149</v>
      </c>
      <c r="D22" s="50">
        <v>0</v>
      </c>
      <c r="E22" s="5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21.75" customHeight="1">
      <c r="A23" s="58"/>
      <c r="B23" s="61"/>
      <c r="C23" s="60" t="s">
        <v>150</v>
      </c>
      <c r="D23" s="5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39" customFormat="1" ht="21.75" customHeight="1">
      <c r="A24" s="58"/>
      <c r="B24" s="61"/>
      <c r="C24" s="60" t="s">
        <v>151</v>
      </c>
      <c r="D24" s="5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39" customFormat="1" ht="21.75" customHeight="1">
      <c r="A25" s="58"/>
      <c r="B25" s="61"/>
      <c r="C25" s="60" t="s">
        <v>152</v>
      </c>
      <c r="D25" s="50">
        <v>4.604688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0" customFormat="1" ht="21.75" customHeight="1">
      <c r="A26" s="62"/>
      <c r="B26" s="52"/>
      <c r="C26" s="60" t="s">
        <v>153</v>
      </c>
      <c r="D26" s="50">
        <v>0</v>
      </c>
      <c r="E26" s="5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12" s="41" customFormat="1" ht="21.75" customHeight="1">
      <c r="A27" s="56"/>
      <c r="B27" s="63"/>
      <c r="C27" s="64" t="s">
        <v>154</v>
      </c>
      <c r="D27" s="65">
        <v>0</v>
      </c>
      <c r="E27" s="17"/>
      <c r="F27" s="17"/>
      <c r="G27" s="17"/>
      <c r="J27" s="17"/>
      <c r="K27" s="17"/>
      <c r="L27" s="17"/>
    </row>
    <row r="28" spans="1:13" s="41" customFormat="1" ht="21.75" customHeight="1">
      <c r="A28" s="56"/>
      <c r="B28" s="63"/>
      <c r="C28" s="60" t="s">
        <v>155</v>
      </c>
      <c r="D28" s="66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56"/>
      <c r="B29" s="63"/>
      <c r="C29" s="60" t="s">
        <v>156</v>
      </c>
      <c r="D29" s="65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56"/>
      <c r="B30" s="61"/>
      <c r="C30" s="60" t="s">
        <v>157</v>
      </c>
      <c r="D30" s="67">
        <v>0</v>
      </c>
      <c r="E30" s="17"/>
      <c r="F30" s="17"/>
      <c r="G30" s="17"/>
      <c r="H30" s="17"/>
      <c r="I30" s="17"/>
      <c r="J30" s="17"/>
    </row>
    <row r="31" spans="1:4" ht="21.75" customHeight="1">
      <c r="A31" s="56"/>
      <c r="B31" s="63"/>
      <c r="C31" s="56"/>
      <c r="D31" s="68"/>
    </row>
    <row r="32" spans="1:4" ht="21.75" customHeight="1">
      <c r="A32" s="56"/>
      <c r="B32" s="61"/>
      <c r="C32" s="56"/>
      <c r="D32" s="63"/>
    </row>
    <row r="33" spans="1:15" ht="21.75" customHeight="1">
      <c r="A33" s="24" t="s">
        <v>158</v>
      </c>
      <c r="B33" s="52">
        <f>SUM(B6:B9)</f>
        <v>193.05</v>
      </c>
      <c r="C33" s="24" t="s">
        <v>159</v>
      </c>
      <c r="D33" s="52">
        <f>SUM(D6:D30)</f>
        <v>193.04640899999998</v>
      </c>
      <c r="E33" s="17"/>
      <c r="F33" s="17"/>
      <c r="O33" s="17"/>
    </row>
    <row r="34" spans="1:15" ht="21.75" customHeight="1">
      <c r="A34" s="56"/>
      <c r="B34" s="69"/>
      <c r="D34" s="69"/>
      <c r="O34" s="17"/>
    </row>
    <row r="35" spans="1:15" ht="21.75" customHeight="1">
      <c r="A35" s="70" t="s">
        <v>160</v>
      </c>
      <c r="B35" s="52">
        <v>0</v>
      </c>
      <c r="C35" s="71" t="s">
        <v>161</v>
      </c>
      <c r="D35" s="52">
        <f>B38-D33</f>
        <v>0.0035910000000285436</v>
      </c>
      <c r="O35" s="17"/>
    </row>
    <row r="36" spans="1:15" ht="21.75" customHeight="1">
      <c r="A36" s="56"/>
      <c r="B36" s="68"/>
      <c r="C36" s="72"/>
      <c r="D36" s="68"/>
      <c r="E36" s="17"/>
      <c r="N36" s="17"/>
      <c r="O36" s="17"/>
    </row>
    <row r="37" spans="1:14" ht="21.75" customHeight="1">
      <c r="A37" s="56"/>
      <c r="B37" s="61"/>
      <c r="C37" s="59"/>
      <c r="D37" s="61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73" t="s">
        <v>45</v>
      </c>
      <c r="B38" s="52">
        <f>B33+B35</f>
        <v>193.05</v>
      </c>
      <c r="C38" s="73" t="s">
        <v>46</v>
      </c>
      <c r="D38" s="52">
        <f>B38</f>
        <v>193.05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19" t="s">
        <v>162</v>
      </c>
    </row>
    <row r="2" spans="1:13" ht="25.5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30" t="s">
        <v>2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6" t="s">
        <v>3</v>
      </c>
      <c r="M3" s="6"/>
    </row>
    <row r="4" spans="1:13" ht="19.5" customHeight="1">
      <c r="A4" s="23" t="s">
        <v>50</v>
      </c>
      <c r="B4" s="23"/>
      <c r="C4" s="9" t="s">
        <v>8</v>
      </c>
      <c r="D4" s="9" t="s">
        <v>164</v>
      </c>
      <c r="E4" s="9" t="s">
        <v>165</v>
      </c>
      <c r="F4" s="32" t="s">
        <v>166</v>
      </c>
      <c r="G4" s="9" t="s">
        <v>167</v>
      </c>
      <c r="H4" s="33" t="s">
        <v>168</v>
      </c>
      <c r="I4" s="33"/>
      <c r="J4" s="33"/>
      <c r="K4" s="33"/>
      <c r="L4" s="33"/>
      <c r="M4" s="33"/>
    </row>
    <row r="5" spans="1:13" ht="30.75" customHeight="1">
      <c r="A5" s="25" t="s">
        <v>51</v>
      </c>
      <c r="B5" s="25" t="s">
        <v>52</v>
      </c>
      <c r="C5" s="12"/>
      <c r="D5" s="12"/>
      <c r="E5" s="12"/>
      <c r="F5" s="25"/>
      <c r="G5" s="12"/>
      <c r="H5" s="34" t="s">
        <v>169</v>
      </c>
      <c r="I5" s="34" t="s">
        <v>170</v>
      </c>
      <c r="J5" s="34" t="s">
        <v>171</v>
      </c>
      <c r="K5" s="12" t="s">
        <v>172</v>
      </c>
      <c r="L5" s="12" t="s">
        <v>173</v>
      </c>
      <c r="M5" s="34" t="s">
        <v>174</v>
      </c>
    </row>
    <row r="6" spans="1:13" ht="19.5" customHeight="1">
      <c r="A6" s="35"/>
      <c r="B6" s="35" t="s">
        <v>8</v>
      </c>
      <c r="C6" s="36">
        <v>193.046409</v>
      </c>
      <c r="D6" s="36">
        <v>0</v>
      </c>
      <c r="E6" s="37">
        <v>193.046409</v>
      </c>
      <c r="F6" s="38">
        <v>0</v>
      </c>
      <c r="G6" s="36">
        <v>0</v>
      </c>
      <c r="H6" s="37">
        <v>0</v>
      </c>
      <c r="I6" s="38">
        <v>0</v>
      </c>
      <c r="J6" s="36">
        <v>0</v>
      </c>
      <c r="K6" s="36">
        <v>0</v>
      </c>
      <c r="L6" s="36">
        <v>0</v>
      </c>
      <c r="M6" s="37">
        <v>0</v>
      </c>
    </row>
    <row r="7" spans="1:13" ht="19.5" customHeight="1">
      <c r="A7" s="35" t="s">
        <v>55</v>
      </c>
      <c r="B7" s="35" t="s">
        <v>56</v>
      </c>
      <c r="C7" s="36">
        <v>176.097557</v>
      </c>
      <c r="D7" s="36">
        <v>0</v>
      </c>
      <c r="E7" s="37">
        <v>176.097557</v>
      </c>
      <c r="F7" s="38">
        <v>0</v>
      </c>
      <c r="G7" s="36">
        <v>0</v>
      </c>
      <c r="H7" s="37">
        <v>0</v>
      </c>
      <c r="I7" s="38">
        <v>0</v>
      </c>
      <c r="J7" s="36">
        <v>0</v>
      </c>
      <c r="K7" s="36">
        <v>0</v>
      </c>
      <c r="L7" s="36">
        <v>0</v>
      </c>
      <c r="M7" s="37">
        <v>0</v>
      </c>
    </row>
    <row r="8" spans="1:13" ht="19.5" customHeight="1">
      <c r="A8" s="35" t="s">
        <v>57</v>
      </c>
      <c r="B8" s="35" t="s">
        <v>58</v>
      </c>
      <c r="C8" s="36">
        <v>176.097557</v>
      </c>
      <c r="D8" s="36">
        <v>0</v>
      </c>
      <c r="E8" s="37">
        <v>176.097557</v>
      </c>
      <c r="F8" s="38">
        <v>0</v>
      </c>
      <c r="G8" s="36">
        <v>0</v>
      </c>
      <c r="H8" s="37">
        <v>0</v>
      </c>
      <c r="I8" s="38">
        <v>0</v>
      </c>
      <c r="J8" s="36">
        <v>0</v>
      </c>
      <c r="K8" s="36">
        <v>0</v>
      </c>
      <c r="L8" s="36">
        <v>0</v>
      </c>
      <c r="M8" s="37">
        <v>0</v>
      </c>
    </row>
    <row r="9" spans="1:13" ht="19.5" customHeight="1">
      <c r="A9" s="35" t="s">
        <v>59</v>
      </c>
      <c r="B9" s="35" t="s">
        <v>60</v>
      </c>
      <c r="C9" s="36">
        <v>45.812757</v>
      </c>
      <c r="D9" s="36">
        <v>0</v>
      </c>
      <c r="E9" s="37">
        <v>45.812757</v>
      </c>
      <c r="F9" s="38">
        <v>0</v>
      </c>
      <c r="G9" s="36">
        <v>0</v>
      </c>
      <c r="H9" s="37">
        <v>0</v>
      </c>
      <c r="I9" s="38">
        <v>0</v>
      </c>
      <c r="J9" s="36">
        <v>0</v>
      </c>
      <c r="K9" s="36">
        <v>0</v>
      </c>
      <c r="L9" s="36">
        <v>0</v>
      </c>
      <c r="M9" s="37">
        <v>0</v>
      </c>
    </row>
    <row r="10" spans="1:13" ht="19.5" customHeight="1">
      <c r="A10" s="35" t="s">
        <v>61</v>
      </c>
      <c r="B10" s="35" t="s">
        <v>62</v>
      </c>
      <c r="C10" s="36">
        <v>130.2848</v>
      </c>
      <c r="D10" s="36">
        <v>0</v>
      </c>
      <c r="E10" s="37">
        <v>130.2848</v>
      </c>
      <c r="F10" s="38">
        <v>0</v>
      </c>
      <c r="G10" s="36">
        <v>0</v>
      </c>
      <c r="H10" s="37">
        <v>0</v>
      </c>
      <c r="I10" s="38">
        <v>0</v>
      </c>
      <c r="J10" s="36">
        <v>0</v>
      </c>
      <c r="K10" s="36">
        <v>0</v>
      </c>
      <c r="L10" s="36">
        <v>0</v>
      </c>
      <c r="M10" s="37">
        <v>0</v>
      </c>
    </row>
    <row r="11" spans="1:13" ht="19.5" customHeight="1">
      <c r="A11" s="35" t="s">
        <v>63</v>
      </c>
      <c r="B11" s="35" t="s">
        <v>64</v>
      </c>
      <c r="C11" s="36">
        <v>7.735066</v>
      </c>
      <c r="D11" s="36">
        <v>0</v>
      </c>
      <c r="E11" s="37">
        <v>7.735066</v>
      </c>
      <c r="F11" s="38">
        <v>0</v>
      </c>
      <c r="G11" s="36">
        <v>0</v>
      </c>
      <c r="H11" s="37">
        <v>0</v>
      </c>
      <c r="I11" s="38">
        <v>0</v>
      </c>
      <c r="J11" s="36">
        <v>0</v>
      </c>
      <c r="K11" s="36">
        <v>0</v>
      </c>
      <c r="L11" s="36">
        <v>0</v>
      </c>
      <c r="M11" s="37">
        <v>0</v>
      </c>
    </row>
    <row r="12" spans="1:13" ht="19.5" customHeight="1">
      <c r="A12" s="35" t="s">
        <v>65</v>
      </c>
      <c r="B12" s="35" t="s">
        <v>66</v>
      </c>
      <c r="C12" s="36">
        <v>7.735066</v>
      </c>
      <c r="D12" s="36">
        <v>0</v>
      </c>
      <c r="E12" s="37">
        <v>7.735066</v>
      </c>
      <c r="F12" s="38">
        <v>0</v>
      </c>
      <c r="G12" s="36">
        <v>0</v>
      </c>
      <c r="H12" s="37">
        <v>0</v>
      </c>
      <c r="I12" s="38">
        <v>0</v>
      </c>
      <c r="J12" s="36">
        <v>0</v>
      </c>
      <c r="K12" s="36">
        <v>0</v>
      </c>
      <c r="L12" s="36">
        <v>0</v>
      </c>
      <c r="M12" s="37">
        <v>0</v>
      </c>
    </row>
    <row r="13" spans="1:13" ht="19.5" customHeight="1">
      <c r="A13" s="35" t="s">
        <v>67</v>
      </c>
      <c r="B13" s="35" t="s">
        <v>68</v>
      </c>
      <c r="C13" s="36">
        <v>0.3</v>
      </c>
      <c r="D13" s="36">
        <v>0</v>
      </c>
      <c r="E13" s="37">
        <v>0.3</v>
      </c>
      <c r="F13" s="38">
        <v>0</v>
      </c>
      <c r="G13" s="36">
        <v>0</v>
      </c>
      <c r="H13" s="37">
        <v>0</v>
      </c>
      <c r="I13" s="38">
        <v>0</v>
      </c>
      <c r="J13" s="36">
        <v>0</v>
      </c>
      <c r="K13" s="36">
        <v>0</v>
      </c>
      <c r="L13" s="36">
        <v>0</v>
      </c>
      <c r="M13" s="37">
        <v>0</v>
      </c>
    </row>
    <row r="14" spans="1:13" ht="19.5" customHeight="1">
      <c r="A14" s="35" t="s">
        <v>69</v>
      </c>
      <c r="B14" s="35" t="s">
        <v>70</v>
      </c>
      <c r="C14" s="36">
        <v>7.435066</v>
      </c>
      <c r="D14" s="36">
        <v>0</v>
      </c>
      <c r="E14" s="37">
        <v>7.435066</v>
      </c>
      <c r="F14" s="38">
        <v>0</v>
      </c>
      <c r="G14" s="36">
        <v>0</v>
      </c>
      <c r="H14" s="37">
        <v>0</v>
      </c>
      <c r="I14" s="38">
        <v>0</v>
      </c>
      <c r="J14" s="36">
        <v>0</v>
      </c>
      <c r="K14" s="36">
        <v>0</v>
      </c>
      <c r="L14" s="36">
        <v>0</v>
      </c>
      <c r="M14" s="37">
        <v>0</v>
      </c>
    </row>
    <row r="15" spans="1:13" ht="19.5" customHeight="1">
      <c r="A15" s="35" t="s">
        <v>71</v>
      </c>
      <c r="B15" s="35" t="s">
        <v>72</v>
      </c>
      <c r="C15" s="36">
        <v>4.609098</v>
      </c>
      <c r="D15" s="36">
        <v>0</v>
      </c>
      <c r="E15" s="37">
        <v>4.609098</v>
      </c>
      <c r="F15" s="38">
        <v>0</v>
      </c>
      <c r="G15" s="36">
        <v>0</v>
      </c>
      <c r="H15" s="37">
        <v>0</v>
      </c>
      <c r="I15" s="38">
        <v>0</v>
      </c>
      <c r="J15" s="36">
        <v>0</v>
      </c>
      <c r="K15" s="36">
        <v>0</v>
      </c>
      <c r="L15" s="36">
        <v>0</v>
      </c>
      <c r="M15" s="37">
        <v>0</v>
      </c>
    </row>
    <row r="16" spans="1:13" ht="19.5" customHeight="1">
      <c r="A16" s="35" t="s">
        <v>73</v>
      </c>
      <c r="B16" s="35" t="s">
        <v>74</v>
      </c>
      <c r="C16" s="36">
        <v>4.609098</v>
      </c>
      <c r="D16" s="36">
        <v>0</v>
      </c>
      <c r="E16" s="37">
        <v>4.609098</v>
      </c>
      <c r="F16" s="38">
        <v>0</v>
      </c>
      <c r="G16" s="36">
        <v>0</v>
      </c>
      <c r="H16" s="37">
        <v>0</v>
      </c>
      <c r="I16" s="38">
        <v>0</v>
      </c>
      <c r="J16" s="36">
        <v>0</v>
      </c>
      <c r="K16" s="36">
        <v>0</v>
      </c>
      <c r="L16" s="36">
        <v>0</v>
      </c>
      <c r="M16" s="37">
        <v>0</v>
      </c>
    </row>
    <row r="17" spans="1:13" ht="19.5" customHeight="1">
      <c r="A17" s="35" t="s">
        <v>75</v>
      </c>
      <c r="B17" s="35" t="s">
        <v>76</v>
      </c>
      <c r="C17" s="36">
        <v>4.609098</v>
      </c>
      <c r="D17" s="36">
        <v>0</v>
      </c>
      <c r="E17" s="37">
        <v>4.609098</v>
      </c>
      <c r="F17" s="38">
        <v>0</v>
      </c>
      <c r="G17" s="36">
        <v>0</v>
      </c>
      <c r="H17" s="37">
        <v>0</v>
      </c>
      <c r="I17" s="38">
        <v>0</v>
      </c>
      <c r="J17" s="36">
        <v>0</v>
      </c>
      <c r="K17" s="36">
        <v>0</v>
      </c>
      <c r="L17" s="36">
        <v>0</v>
      </c>
      <c r="M17" s="37">
        <v>0</v>
      </c>
    </row>
    <row r="18" spans="1:13" ht="19.5" customHeight="1">
      <c r="A18" s="35" t="s">
        <v>77</v>
      </c>
      <c r="B18" s="35" t="s">
        <v>78</v>
      </c>
      <c r="C18" s="36">
        <v>4.604688</v>
      </c>
      <c r="D18" s="36">
        <v>0</v>
      </c>
      <c r="E18" s="37">
        <v>4.604688</v>
      </c>
      <c r="F18" s="38">
        <v>0</v>
      </c>
      <c r="G18" s="36">
        <v>0</v>
      </c>
      <c r="H18" s="37">
        <v>0</v>
      </c>
      <c r="I18" s="38">
        <v>0</v>
      </c>
      <c r="J18" s="36">
        <v>0</v>
      </c>
      <c r="K18" s="36">
        <v>0</v>
      </c>
      <c r="L18" s="36">
        <v>0</v>
      </c>
      <c r="M18" s="37">
        <v>0</v>
      </c>
    </row>
    <row r="19" spans="1:13" ht="19.5" customHeight="1">
      <c r="A19" s="35" t="s">
        <v>79</v>
      </c>
      <c r="B19" s="35" t="s">
        <v>80</v>
      </c>
      <c r="C19" s="36">
        <v>4.604688</v>
      </c>
      <c r="D19" s="36">
        <v>0</v>
      </c>
      <c r="E19" s="37">
        <v>4.604688</v>
      </c>
      <c r="F19" s="38">
        <v>0</v>
      </c>
      <c r="G19" s="36">
        <v>0</v>
      </c>
      <c r="H19" s="37">
        <v>0</v>
      </c>
      <c r="I19" s="38">
        <v>0</v>
      </c>
      <c r="J19" s="36">
        <v>0</v>
      </c>
      <c r="K19" s="36">
        <v>0</v>
      </c>
      <c r="L19" s="36">
        <v>0</v>
      </c>
      <c r="M19" s="37">
        <v>0</v>
      </c>
    </row>
    <row r="20" spans="1:13" ht="19.5" customHeight="1">
      <c r="A20" s="35" t="s">
        <v>81</v>
      </c>
      <c r="B20" s="35" t="s">
        <v>82</v>
      </c>
      <c r="C20" s="36">
        <v>4.604688</v>
      </c>
      <c r="D20" s="36">
        <v>0</v>
      </c>
      <c r="E20" s="37">
        <v>4.604688</v>
      </c>
      <c r="F20" s="38">
        <v>0</v>
      </c>
      <c r="G20" s="36">
        <v>0</v>
      </c>
      <c r="H20" s="37">
        <v>0</v>
      </c>
      <c r="I20" s="38">
        <v>0</v>
      </c>
      <c r="J20" s="36">
        <v>0</v>
      </c>
      <c r="K20" s="36">
        <v>0</v>
      </c>
      <c r="L20" s="36">
        <v>0</v>
      </c>
      <c r="M20" s="37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9" t="s">
        <v>175</v>
      </c>
    </row>
    <row r="2" spans="1:5" ht="21" customHeight="1">
      <c r="A2" s="20" t="s">
        <v>176</v>
      </c>
      <c r="B2" s="20"/>
      <c r="C2" s="20"/>
      <c r="D2" s="20"/>
      <c r="E2" s="20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23" t="s">
        <v>50</v>
      </c>
      <c r="B4" s="23"/>
      <c r="C4" s="24" t="s">
        <v>8</v>
      </c>
      <c r="D4" s="24" t="s">
        <v>53</v>
      </c>
      <c r="E4" s="24" t="s">
        <v>54</v>
      </c>
    </row>
    <row r="5" spans="1:5" ht="27" customHeight="1">
      <c r="A5" s="25" t="s">
        <v>51</v>
      </c>
      <c r="B5" s="25" t="s">
        <v>52</v>
      </c>
      <c r="C5" s="26"/>
      <c r="D5" s="26"/>
      <c r="E5" s="26"/>
    </row>
    <row r="6" spans="1:5" ht="19.5" customHeight="1">
      <c r="A6" s="27"/>
      <c r="B6" s="27" t="s">
        <v>8</v>
      </c>
      <c r="C6" s="28">
        <v>193.046409</v>
      </c>
      <c r="D6" s="28">
        <v>62.761609</v>
      </c>
      <c r="E6" s="29">
        <v>130.2848</v>
      </c>
    </row>
    <row r="7" spans="1:5" ht="19.5" customHeight="1">
      <c r="A7" s="27" t="s">
        <v>55</v>
      </c>
      <c r="B7" s="27" t="s">
        <v>56</v>
      </c>
      <c r="C7" s="28">
        <v>176.097557</v>
      </c>
      <c r="D7" s="28">
        <v>45.812757</v>
      </c>
      <c r="E7" s="29">
        <v>130.2848</v>
      </c>
    </row>
    <row r="8" spans="1:5" ht="19.5" customHeight="1">
      <c r="A8" s="27" t="s">
        <v>57</v>
      </c>
      <c r="B8" s="27" t="s">
        <v>58</v>
      </c>
      <c r="C8" s="28">
        <v>176.097557</v>
      </c>
      <c r="D8" s="28">
        <v>45.812757</v>
      </c>
      <c r="E8" s="29">
        <v>130.2848</v>
      </c>
    </row>
    <row r="9" spans="1:5" ht="19.5" customHeight="1">
      <c r="A9" s="27" t="s">
        <v>59</v>
      </c>
      <c r="B9" s="27" t="s">
        <v>60</v>
      </c>
      <c r="C9" s="28">
        <v>45.812757</v>
      </c>
      <c r="D9" s="28">
        <v>45.812757</v>
      </c>
      <c r="E9" s="29">
        <v>0</v>
      </c>
    </row>
    <row r="10" spans="1:7" ht="19.5" customHeight="1">
      <c r="A10" s="27" t="s">
        <v>61</v>
      </c>
      <c r="B10" s="27" t="s">
        <v>62</v>
      </c>
      <c r="C10" s="28">
        <v>130.2848</v>
      </c>
      <c r="D10" s="28">
        <v>0</v>
      </c>
      <c r="E10" s="29">
        <v>130.2848</v>
      </c>
      <c r="F10" s="17"/>
      <c r="G10" s="17"/>
    </row>
    <row r="11" spans="1:6" ht="19.5" customHeight="1">
      <c r="A11" s="27" t="s">
        <v>63</v>
      </c>
      <c r="B11" s="27" t="s">
        <v>64</v>
      </c>
      <c r="C11" s="28">
        <v>7.735066</v>
      </c>
      <c r="D11" s="28">
        <v>7.735066</v>
      </c>
      <c r="E11" s="29">
        <v>0</v>
      </c>
      <c r="F11" s="17"/>
    </row>
    <row r="12" spans="1:5" ht="19.5" customHeight="1">
      <c r="A12" s="27" t="s">
        <v>65</v>
      </c>
      <c r="B12" s="27" t="s">
        <v>66</v>
      </c>
      <c r="C12" s="28">
        <v>7.735066</v>
      </c>
      <c r="D12" s="28">
        <v>7.735066</v>
      </c>
      <c r="E12" s="29">
        <v>0</v>
      </c>
    </row>
    <row r="13" spans="1:5" ht="19.5" customHeight="1">
      <c r="A13" s="27" t="s">
        <v>67</v>
      </c>
      <c r="B13" s="27" t="s">
        <v>68</v>
      </c>
      <c r="C13" s="28">
        <v>0.3</v>
      </c>
      <c r="D13" s="28">
        <v>0.3</v>
      </c>
      <c r="E13" s="29">
        <v>0</v>
      </c>
    </row>
    <row r="14" spans="1:5" ht="19.5" customHeight="1">
      <c r="A14" s="27" t="s">
        <v>69</v>
      </c>
      <c r="B14" s="27" t="s">
        <v>70</v>
      </c>
      <c r="C14" s="28">
        <v>7.435066</v>
      </c>
      <c r="D14" s="28">
        <v>7.435066</v>
      </c>
      <c r="E14" s="29">
        <v>0</v>
      </c>
    </row>
    <row r="15" spans="1:5" ht="19.5" customHeight="1">
      <c r="A15" s="27" t="s">
        <v>71</v>
      </c>
      <c r="B15" s="27" t="s">
        <v>72</v>
      </c>
      <c r="C15" s="28">
        <v>4.609098</v>
      </c>
      <c r="D15" s="28">
        <v>4.609098</v>
      </c>
      <c r="E15" s="29">
        <v>0</v>
      </c>
    </row>
    <row r="16" spans="1:5" ht="19.5" customHeight="1">
      <c r="A16" s="27" t="s">
        <v>73</v>
      </c>
      <c r="B16" s="27" t="s">
        <v>74</v>
      </c>
      <c r="C16" s="28">
        <v>4.609098</v>
      </c>
      <c r="D16" s="28">
        <v>4.609098</v>
      </c>
      <c r="E16" s="29">
        <v>0</v>
      </c>
    </row>
    <row r="17" spans="1:5" ht="19.5" customHeight="1">
      <c r="A17" s="27" t="s">
        <v>75</v>
      </c>
      <c r="B17" s="27" t="s">
        <v>76</v>
      </c>
      <c r="C17" s="28">
        <v>4.609098</v>
      </c>
      <c r="D17" s="28">
        <v>4.609098</v>
      </c>
      <c r="E17" s="29">
        <v>0</v>
      </c>
    </row>
    <row r="18" spans="1:5" ht="19.5" customHeight="1">
      <c r="A18" s="27" t="s">
        <v>77</v>
      </c>
      <c r="B18" s="27" t="s">
        <v>78</v>
      </c>
      <c r="C18" s="28">
        <v>4.604688</v>
      </c>
      <c r="D18" s="28">
        <v>4.604688</v>
      </c>
      <c r="E18" s="29">
        <v>0</v>
      </c>
    </row>
    <row r="19" spans="1:5" ht="19.5" customHeight="1">
      <c r="A19" s="27" t="s">
        <v>79</v>
      </c>
      <c r="B19" s="27" t="s">
        <v>80</v>
      </c>
      <c r="C19" s="28">
        <v>4.604688</v>
      </c>
      <c r="D19" s="28">
        <v>4.604688</v>
      </c>
      <c r="E19" s="29">
        <v>0</v>
      </c>
    </row>
    <row r="20" spans="1:5" ht="19.5" customHeight="1">
      <c r="A20" s="27" t="s">
        <v>81</v>
      </c>
      <c r="B20" s="27" t="s">
        <v>82</v>
      </c>
      <c r="C20" s="28">
        <v>4.604688</v>
      </c>
      <c r="D20" s="28">
        <v>4.604688</v>
      </c>
      <c r="E20" s="2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workbookViewId="0" topLeftCell="A2">
      <selection activeCell="E19" sqref="E19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116</v>
      </c>
      <c r="B1" s="1"/>
      <c r="C1" s="1"/>
      <c r="D1" s="1"/>
      <c r="E1" s="1"/>
      <c r="F1" s="1"/>
      <c r="G1" s="1"/>
    </row>
    <row r="2" spans="1:7" ht="21" customHeight="1">
      <c r="A2" s="2" t="s">
        <v>177</v>
      </c>
      <c r="B2" s="3"/>
      <c r="C2" s="3"/>
      <c r="D2" s="3"/>
      <c r="E2" s="3"/>
      <c r="F2" s="3"/>
      <c r="G2" s="1"/>
    </row>
    <row r="3" spans="1:7" ht="18.75" customHeight="1">
      <c r="A3" s="4" t="s">
        <v>118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178</v>
      </c>
      <c r="D4" s="9" t="s">
        <v>179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✨晓晓</cp:lastModifiedBy>
  <dcterms:created xsi:type="dcterms:W3CDTF">2018-05-08T07:12:16Z</dcterms:created>
  <dcterms:modified xsi:type="dcterms:W3CDTF">2018-05-08T08:38:20Z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