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<sst xmlns="http://schemas.openxmlformats.org/spreadsheetml/2006/main" count="387" uniqueCount="227">
  <si>
    <t>附表1</t>
  </si>
  <si>
    <t>2018年部门财政拨款收支预算总表</t>
  </si>
  <si>
    <t>部门：开发区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</si>
  <si>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</si>
  <si>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</si>
  <si>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</si>
  <si>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</si>
  <si>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</si>
  <si>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</si>
  <si>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</si>
  <si>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</si>
  <si>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</si>
  <si>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</si>
  <si>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</si>
  <si>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</si>
  <si>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</si>
  <si>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</si>
  <si>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</si>
  <si>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</si>
  <si>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</si>
  <si>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</si>
  <si>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</si>
  <si>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</si>
  <si>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</si>
  <si>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</si>
  <si>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</si>
  <si>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</si>
  <si>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</si>
  <si>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</si>
  <si>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</si>
  <si>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</si>
  <si>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</si>
  <si>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</si>
  <si>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</si>
  <si>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</si>
  <si>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</si>
  <si>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</si>
  <si>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</si>
  <si>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</si>
  <si>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</si>
  <si>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</si>
  <si>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</si>
  <si>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</si>
  <si>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</si>
  <si>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</si>
  <si>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</si>
  <si>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</si>
  <si>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</si>
  <si>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</si>
  <si>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2018年部门一般公共预算支出预算表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</si>
  <si>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</si>
  <si>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</si>
  <si>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</si>
  <si>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</si>
  <si>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</si>
  <si>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</si>
  <si>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</si>
  <si>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</si>
  <si>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</si>
  <si>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</si>
  <si>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</si>
  <si>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2010305</t>
  </si>
  <si>
    <t xml:space="preserve">    专项业务活动</t>
  </si>
  <si>
    <t xml:space="preserve">  20105</t>
  </si>
  <si>
    <t xml:space="preserve">  统计信息事务</t>
  </si>
  <si>
    <t xml:space="preserve">    2010502</t>
  </si>
  <si>
    <t xml:space="preserve">    一般行政管理事务（统计信息事务）</t>
  </si>
  <si>
    <t xml:space="preserve">    2010550</t>
  </si>
  <si>
    <t xml:space="preserve">    事业运行（统计信息事务）</t>
  </si>
  <si>
    <t>207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</si>
  <si>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</si>
  <si>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</si>
  <si>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</si>
  <si>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</si>
  <si>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</si>
  <si>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 xml:space="preserve">  20704</t>
  </si>
  <si>
    <t xml:space="preserve">  新闻出版广播影视</t>
  </si>
  <si>
    <t xml:space="preserve">    2070404</t>
  </si>
  <si>
    <t xml:space="preserve">    广播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</si>
  <si>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</si>
  <si>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</si>
  <si>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</si>
  <si>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</si>
  <si>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</si>
  <si>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</si>
  <si>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</si>
  <si>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</si>
  <si>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</si>
  <si>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</si>
  <si>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</si>
  <si>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</si>
  <si>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</si>
  <si>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</si>
  <si>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</si>
  <si>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</si>
  <si>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</si>
  <si>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</si>
  <si>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</si>
  <si>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</si>
  <si>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</si>
  <si>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</si>
  <si>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</si>
  <si>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</si>
  <si>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</si>
  <si>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</si>
  <si>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</si>
  <si>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</si>
  <si>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</si>
  <si>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2018年部门一般公共预算基本支出预算表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</si>
  <si>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</si>
  <si>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</si>
  <si>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</si>
  <si>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</si>
  <si>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</si>
  <si>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</si>
  <si>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</si>
  <si>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</si>
  <si>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</si>
  <si>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</si>
  <si>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</si>
  <si>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</si>
  <si>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</si>
  <si>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</si>
  <si>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</si>
  <si>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</si>
  <si>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</si>
  <si>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</si>
  <si>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</si>
  <si>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</si>
  <si>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</si>
  <si>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</si>
  <si>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</si>
  <si>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</si>
  <si>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</si>
  <si>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</si>
  <si>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</si>
  <si>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</si>
  <si>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</si>
  <si>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</si>
  <si>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</si>
  <si>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</si>
  <si>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</si>
  <si>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</si>
  <si>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</si>
  <si>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</si>
  <si>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</si>
  <si>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</si>
  <si>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</si>
  <si>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</si>
  <si>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</si>
  <si>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</si>
  <si>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</si>
  <si>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</si>
  <si>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</si>
  <si>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</si>
  <si>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</si>
  <si>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附表4</t>
  </si>
  <si>
    <t>2018年部门政府性基金预算收支预算表</t>
  </si>
  <si>
    <t/>
  </si>
  <si>
    <t>本年政府性基金财政拨款收入</t>
  </si>
  <si>
    <t>本年政府性基金财政拨款支出</t>
  </si>
  <si>
    <t>附表5</t>
  </si>
  <si>
    <t>2018年部门收支预算总表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</si>
  <si>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</si>
  <si>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</si>
  <si>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</si>
  <si>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</si>
  <si>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</si>
  <si>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</si>
  <si>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</si>
  <si>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</si>
  <si>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</si>
  <si>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</si>
  <si>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</si>
  <si>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</si>
  <si>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</si>
  <si>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</si>
  <si>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</si>
  <si>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</si>
  <si>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</si>
  <si>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</si>
  <si>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</si>
  <si>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</si>
  <si>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</si>
  <si>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</si>
  <si>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</si>
  <si>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</si>
  <si>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</si>
  <si>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</si>
  <si>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</si>
  <si>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</si>
  <si>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</si>
  <si>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</si>
  <si>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</si>
  <si>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</si>
  <si>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</si>
  <si>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</si>
  <si>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</si>
  <si>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</si>
  <si>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</si>
  <si>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</si>
  <si>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</si>
  <si>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</si>
  <si>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2018年部门收入预算总表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</si>
  <si>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</si>
  <si>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</si>
  <si>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</si>
  <si>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</si>
  <si>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</si>
  <si>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</si>
  <si>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</si>
  <si>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</si>
  <si>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</si>
  <si>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</si>
  <si>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</si>
  <si>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</si>
  <si>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2018年部门支出预算总表</t>
  </si>
  <si>
    <t>附表8</t>
  </si>
  <si>
    <t>2018年部门“三公”经费预算表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</si>
  <si>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</si>
  <si>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</si>
  <si>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</si>
  <si>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</si>
  <si>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</si>
  <si>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2018年部门国有资本经营预算收支预算表</t>
  </si>
  <si>
    <t>本年国有资本经营收入</t>
  </si>
  <si>
    <t>本年国有资本经营支出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</si>
</sst>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/>
    </xf>
    <xf numFmtId="4" fontId="7" fillId="0" borderId="14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tabSelected="1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33" t="s">
        <v>0</v>
      </c>
    </row>
    <row r="2" spans="1:253" s="54" customFormat="1" ht="26.25" customHeight="1">
      <c r="A2" s="34" t="s">
        <v>1</v>
      </c>
      <c r="B2" s="34"/>
      <c r="C2" s="34"/>
      <c r="D2" s="34"/>
      <c r="E2" s="34"/>
      <c r="F2" s="34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s="54" customFormat="1" ht="18.75" customHeight="1">
      <c r="A3" s="58" t="s">
        <v>2</v>
      </c>
      <c r="B3" s="58"/>
      <c r="C3" s="57"/>
      <c r="D3" s="57"/>
      <c r="E3" s="1"/>
      <c r="F3" s="59" t="s">
        <v>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s="54" customFormat="1" ht="18" customHeight="1">
      <c r="A4" s="60" t="s">
        <v>4</v>
      </c>
      <c r="B4" s="60"/>
      <c r="C4" s="60" t="s">
        <v>5</v>
      </c>
      <c r="D4" s="60"/>
      <c r="E4" s="60"/>
      <c r="F4" s="60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s="54" customFormat="1" ht="33" customHeight="1">
      <c r="A5" s="60" t="s">
        <v>6</v>
      </c>
      <c r="B5" s="60" t="s">
        <v>7</v>
      </c>
      <c r="C5" s="60" t="s">
        <v>6</v>
      </c>
      <c r="D5" s="60" t="s">
        <v>8</v>
      </c>
      <c r="E5" s="101" t="s">
        <v>9</v>
      </c>
      <c r="F5" s="101" t="s">
        <v>10</v>
      </c>
      <c r="G5" s="5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54" customFormat="1" ht="19.5" customHeight="1">
      <c r="A6" s="73" t="s">
        <v>11</v>
      </c>
      <c r="B6" s="95"/>
      <c r="C6" s="67" t="s">
        <v>12</v>
      </c>
      <c r="D6" s="102">
        <f>SUM(D7:D31)</f>
        <v>477.4601880000001</v>
      </c>
      <c r="E6" s="103">
        <f>SUM(E7:E31)</f>
        <v>477.4601880000001</v>
      </c>
      <c r="F6" s="103">
        <f>SUM(F7:F31)</f>
        <v>0</v>
      </c>
      <c r="G6" s="5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54" customFormat="1" ht="19.5" customHeight="1">
      <c r="A7" s="73" t="s">
        <v>13</v>
      </c>
      <c r="B7" s="95"/>
      <c r="C7" s="104" t="s">
        <v>14</v>
      </c>
      <c r="D7" s="105">
        <f aca="true" t="shared" si="0" ref="D7:D31">E7+F7</f>
        <v>338.486572</v>
      </c>
      <c r="E7" s="106">
        <v>338.486572</v>
      </c>
      <c r="F7" s="107">
        <v>0</v>
      </c>
      <c r="G7" s="5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54" customFormat="1" ht="19.5" customHeight="1">
      <c r="A8" s="70"/>
      <c r="B8" s="95"/>
      <c r="C8" s="104" t="s">
        <v>15</v>
      </c>
      <c r="D8" s="105">
        <f t="shared" si="0"/>
        <v>0</v>
      </c>
      <c r="E8" s="106">
        <v>0</v>
      </c>
      <c r="F8" s="107">
        <v>0</v>
      </c>
      <c r="G8" s="5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s="54" customFormat="1" ht="19.5" customHeight="1">
      <c r="A9" s="72" t="s">
        <v>16</v>
      </c>
      <c r="B9" s="95">
        <f>B10+B13</f>
        <v>477.46</v>
      </c>
      <c r="C9" s="104" t="s">
        <v>17</v>
      </c>
      <c r="D9" s="105">
        <f t="shared" si="0"/>
        <v>0</v>
      </c>
      <c r="E9" s="106">
        <v>0</v>
      </c>
      <c r="F9" s="107">
        <v>0</v>
      </c>
      <c r="G9" s="5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s="54" customFormat="1" ht="19.5" customHeight="1">
      <c r="A10" s="73" t="s">
        <v>18</v>
      </c>
      <c r="B10" s="103">
        <f>B11+B12</f>
        <v>477.46</v>
      </c>
      <c r="C10" s="104" t="s">
        <v>19</v>
      </c>
      <c r="D10" s="105">
        <f t="shared" si="0"/>
        <v>0</v>
      </c>
      <c r="E10" s="106">
        <v>0</v>
      </c>
      <c r="F10" s="107">
        <v>0</v>
      </c>
      <c r="G10" s="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s="54" customFormat="1" ht="19.5" customHeight="1">
      <c r="A11" s="108" t="s">
        <v>20</v>
      </c>
      <c r="B11" s="103">
        <v>477.46</v>
      </c>
      <c r="C11" s="109" t="s">
        <v>21</v>
      </c>
      <c r="D11" s="105">
        <f t="shared" si="0"/>
        <v>0</v>
      </c>
      <c r="E11" s="106">
        <v>0</v>
      </c>
      <c r="F11" s="107">
        <v>0</v>
      </c>
      <c r="G11" s="5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s="54" customFormat="1" ht="19.5" customHeight="1">
      <c r="A12" s="108" t="s">
        <v>22</v>
      </c>
      <c r="B12" s="103">
        <v>0</v>
      </c>
      <c r="C12" s="109" t="s">
        <v>23</v>
      </c>
      <c r="D12" s="105">
        <f t="shared" si="0"/>
        <v>0</v>
      </c>
      <c r="E12" s="106">
        <v>0</v>
      </c>
      <c r="F12" s="107">
        <v>0</v>
      </c>
      <c r="G12" s="5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s="54" customFormat="1" ht="19.5" customHeight="1">
      <c r="A13" s="65" t="s">
        <v>24</v>
      </c>
      <c r="B13" s="95">
        <v>0</v>
      </c>
      <c r="C13" s="109" t="s">
        <v>25</v>
      </c>
      <c r="D13" s="105">
        <f t="shared" si="0"/>
        <v>28.600344</v>
      </c>
      <c r="E13" s="106">
        <v>28.600344</v>
      </c>
      <c r="F13" s="107">
        <v>0</v>
      </c>
      <c r="G13" s="5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s="54" customFormat="1" ht="19.5" customHeight="1">
      <c r="A14" s="73"/>
      <c r="B14" s="110"/>
      <c r="C14" s="104" t="s">
        <v>26</v>
      </c>
      <c r="D14" s="111">
        <f t="shared" si="0"/>
        <v>52.26134</v>
      </c>
      <c r="E14" s="106">
        <v>52.26134</v>
      </c>
      <c r="F14" s="107">
        <v>0</v>
      </c>
      <c r="G14" s="5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s="54" customFormat="1" ht="19.5" customHeight="1">
      <c r="A15" s="67"/>
      <c r="B15" s="95"/>
      <c r="C15" s="69" t="s">
        <v>27</v>
      </c>
      <c r="D15" s="111">
        <f t="shared" si="0"/>
        <v>0</v>
      </c>
      <c r="E15" s="106">
        <v>0</v>
      </c>
      <c r="F15" s="107">
        <v>0</v>
      </c>
      <c r="G15" s="5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s="54" customFormat="1" ht="19.5" customHeight="1">
      <c r="A16" s="72"/>
      <c r="B16" s="95"/>
      <c r="C16" s="104" t="s">
        <v>28</v>
      </c>
      <c r="D16" s="112">
        <f t="shared" si="0"/>
        <v>32.593116</v>
      </c>
      <c r="E16" s="106">
        <v>32.593116</v>
      </c>
      <c r="F16" s="107">
        <v>0</v>
      </c>
      <c r="G16" s="5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s="54" customFormat="1" ht="19.5" customHeight="1">
      <c r="A17" s="72"/>
      <c r="B17" s="95"/>
      <c r="C17" s="104" t="s">
        <v>29</v>
      </c>
      <c r="D17" s="105">
        <f t="shared" si="0"/>
        <v>0</v>
      </c>
      <c r="E17" s="106">
        <v>0</v>
      </c>
      <c r="F17" s="107">
        <v>0</v>
      </c>
      <c r="G17" s="5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s="54" customFormat="1" ht="19.5" customHeight="1">
      <c r="A18" s="73"/>
      <c r="B18" s="95"/>
      <c r="C18" s="104" t="s">
        <v>30</v>
      </c>
      <c r="D18" s="105">
        <f t="shared" si="0"/>
        <v>0</v>
      </c>
      <c r="E18" s="106">
        <v>0</v>
      </c>
      <c r="F18" s="107">
        <v>0</v>
      </c>
      <c r="G18" s="5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s="54" customFormat="1" ht="19.5" customHeight="1">
      <c r="A19" s="113"/>
      <c r="B19" s="95"/>
      <c r="C19" s="104" t="s">
        <v>31</v>
      </c>
      <c r="D19" s="105">
        <f t="shared" si="0"/>
        <v>0</v>
      </c>
      <c r="E19" s="106">
        <v>0</v>
      </c>
      <c r="F19" s="107">
        <v>0</v>
      </c>
      <c r="G19" s="5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s="54" customFormat="1" ht="19.5" customHeight="1">
      <c r="A20" s="113"/>
      <c r="B20" s="95"/>
      <c r="C20" s="104" t="s">
        <v>32</v>
      </c>
      <c r="D20" s="105">
        <f t="shared" si="0"/>
        <v>0</v>
      </c>
      <c r="E20" s="106">
        <v>0</v>
      </c>
      <c r="F20" s="107">
        <v>0</v>
      </c>
      <c r="G20" s="5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s="54" customFormat="1" ht="19.5" customHeight="1">
      <c r="A21" s="72"/>
      <c r="B21" s="102"/>
      <c r="C21" s="114" t="s">
        <v>33</v>
      </c>
      <c r="D21" s="105">
        <f t="shared" si="0"/>
        <v>0</v>
      </c>
      <c r="E21" s="106">
        <v>0</v>
      </c>
      <c r="F21" s="107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54" customFormat="1" ht="19.5" customHeight="1">
      <c r="A22" s="72"/>
      <c r="B22" s="102"/>
      <c r="C22" s="114" t="s">
        <v>34</v>
      </c>
      <c r="D22" s="105">
        <f t="shared" si="0"/>
        <v>0</v>
      </c>
      <c r="E22" s="106">
        <v>0</v>
      </c>
      <c r="F22" s="107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54" customFormat="1" ht="19.5" customHeight="1">
      <c r="A23" s="72"/>
      <c r="B23" s="102"/>
      <c r="C23" s="114" t="s">
        <v>35</v>
      </c>
      <c r="D23" s="105">
        <f t="shared" si="0"/>
        <v>0</v>
      </c>
      <c r="E23" s="106">
        <v>0</v>
      </c>
      <c r="F23" s="107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55" customFormat="1" ht="19.5" customHeight="1">
      <c r="A24" s="76"/>
      <c r="B24" s="95"/>
      <c r="C24" s="114" t="s">
        <v>36</v>
      </c>
      <c r="D24" s="105">
        <f t="shared" si="0"/>
        <v>0</v>
      </c>
      <c r="E24" s="106">
        <v>0</v>
      </c>
      <c r="F24" s="107">
        <v>0</v>
      </c>
      <c r="G24" s="5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7" s="56" customFormat="1" ht="19.5" customHeight="1">
      <c r="A25" s="70"/>
      <c r="B25" s="115"/>
      <c r="C25" s="114" t="s">
        <v>37</v>
      </c>
      <c r="D25" s="105">
        <f t="shared" si="0"/>
        <v>0</v>
      </c>
      <c r="E25" s="106">
        <v>0</v>
      </c>
      <c r="F25" s="107">
        <v>0</v>
      </c>
      <c r="G25" s="1"/>
    </row>
    <row r="26" spans="1:7" s="56" customFormat="1" ht="19.5" customHeight="1">
      <c r="A26" s="70"/>
      <c r="B26" s="116"/>
      <c r="C26" s="114" t="s">
        <v>38</v>
      </c>
      <c r="D26" s="105">
        <f t="shared" si="0"/>
        <v>25.518816</v>
      </c>
      <c r="E26" s="106">
        <v>25.518816</v>
      </c>
      <c r="F26" s="107">
        <v>0</v>
      </c>
      <c r="G26" s="17"/>
    </row>
    <row r="27" spans="1:7" ht="19.5" customHeight="1">
      <c r="A27" s="70"/>
      <c r="B27" s="115"/>
      <c r="C27" s="114" t="s">
        <v>39</v>
      </c>
      <c r="D27" s="105">
        <f t="shared" si="0"/>
        <v>0</v>
      </c>
      <c r="E27" s="106">
        <v>0</v>
      </c>
      <c r="F27" s="107">
        <v>0</v>
      </c>
      <c r="G27" s="17"/>
    </row>
    <row r="28" spans="1:7" ht="19.5" customHeight="1">
      <c r="A28" s="70"/>
      <c r="B28" s="116"/>
      <c r="C28" s="117" t="s">
        <v>40</v>
      </c>
      <c r="D28" s="105">
        <f t="shared" si="0"/>
        <v>0</v>
      </c>
      <c r="E28" s="118">
        <v>0</v>
      </c>
      <c r="F28" s="119">
        <v>0</v>
      </c>
      <c r="G28" s="17"/>
    </row>
    <row r="29" spans="1:6" ht="19.5" customHeight="1">
      <c r="A29" s="70"/>
      <c r="B29" s="116"/>
      <c r="C29" s="114" t="s">
        <v>41</v>
      </c>
      <c r="D29" s="105">
        <f t="shared" si="0"/>
        <v>0</v>
      </c>
      <c r="E29" s="120">
        <v>0</v>
      </c>
      <c r="F29" s="121">
        <v>0</v>
      </c>
    </row>
    <row r="30" spans="1:7" ht="19.5" customHeight="1">
      <c r="A30" s="70"/>
      <c r="B30" s="116"/>
      <c r="C30" s="114" t="s">
        <v>42</v>
      </c>
      <c r="D30" s="105">
        <f t="shared" si="0"/>
        <v>0</v>
      </c>
      <c r="E30" s="122">
        <v>0</v>
      </c>
      <c r="F30" s="118">
        <v>0</v>
      </c>
      <c r="G30" s="17"/>
    </row>
    <row r="31" spans="1:7" ht="19.5" customHeight="1">
      <c r="A31" s="70"/>
      <c r="B31" s="116"/>
      <c r="C31" s="123" t="s">
        <v>43</v>
      </c>
      <c r="D31" s="111">
        <f t="shared" si="0"/>
        <v>0</v>
      </c>
      <c r="E31" s="120">
        <v>0</v>
      </c>
      <c r="F31" s="124">
        <v>0</v>
      </c>
      <c r="G31" s="17"/>
    </row>
    <row r="32" spans="1:8" ht="19.5" customHeight="1">
      <c r="A32" s="70"/>
      <c r="B32" s="125"/>
      <c r="C32" s="126"/>
      <c r="D32" s="95"/>
      <c r="E32" s="119"/>
      <c r="F32" s="127"/>
      <c r="G32" s="17"/>
      <c r="H32" s="17"/>
    </row>
    <row r="33" spans="1:6" ht="19.5" customHeight="1">
      <c r="A33" s="70"/>
      <c r="B33" s="116"/>
      <c r="C33" s="128"/>
      <c r="D33" s="129"/>
      <c r="E33" s="130"/>
      <c r="F33" s="131"/>
    </row>
    <row r="34" spans="1:6" ht="19.5" customHeight="1">
      <c r="A34" s="70"/>
      <c r="B34" s="116"/>
      <c r="C34" s="132" t="s">
        <v>44</v>
      </c>
      <c r="D34" s="131">
        <f>D37-D6</f>
        <v>-0.00018800000009377982</v>
      </c>
      <c r="E34" s="133">
        <f>E37-E6</f>
        <v>-0.00018800000009377982</v>
      </c>
      <c r="F34" s="131">
        <f>F37-F6</f>
        <v>0</v>
      </c>
    </row>
    <row r="35" spans="1:6" ht="19.5" customHeight="1">
      <c r="A35" s="70"/>
      <c r="B35" s="116"/>
      <c r="C35" s="70"/>
      <c r="D35" s="131"/>
      <c r="E35" s="133"/>
      <c r="F35" s="131"/>
    </row>
    <row r="36" spans="1:6" ht="19.5" customHeight="1">
      <c r="A36" s="70"/>
      <c r="B36" s="116"/>
      <c r="C36" s="70"/>
      <c r="D36" s="131"/>
      <c r="E36" s="133"/>
      <c r="F36" s="131"/>
    </row>
    <row r="37" spans="1:6" ht="19.5" customHeight="1">
      <c r="A37" s="85" t="s">
        <v>45</v>
      </c>
      <c r="B37" s="134">
        <f>B6+B9</f>
        <v>477.46</v>
      </c>
      <c r="C37" s="85" t="s">
        <v>46</v>
      </c>
      <c r="D37" s="131">
        <f>B37</f>
        <v>477.46</v>
      </c>
      <c r="E37" s="133">
        <f>B10</f>
        <v>477.46</v>
      </c>
      <c r="F37" s="131">
        <f>B13</f>
        <v>0</v>
      </c>
    </row>
    <row r="38" spans="1:2" ht="19.5" customHeight="1">
      <c r="A38" s="135" t="s">
        <v>47</v>
      </c>
      <c r="B38" s="135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19" t="s">
        <v>48</v>
      </c>
    </row>
    <row r="2" spans="1:5" ht="22.5">
      <c r="A2" s="34" t="s">
        <v>49</v>
      </c>
      <c r="B2" s="34"/>
      <c r="C2" s="34"/>
      <c r="D2" s="34"/>
      <c r="E2" s="34"/>
    </row>
    <row r="3" spans="1:5" ht="22.5" customHeight="1">
      <c r="A3" s="21" t="s">
        <v>2</v>
      </c>
      <c r="B3" s="97"/>
      <c r="C3" s="97"/>
      <c r="D3" s="97"/>
      <c r="E3" s="22" t="s">
        <v>3</v>
      </c>
    </row>
    <row r="4" spans="1:5" ht="21" customHeight="1">
      <c r="A4" s="36" t="s">
        <v>50</v>
      </c>
      <c r="B4" s="36"/>
      <c r="C4" s="47" t="s">
        <v>7</v>
      </c>
      <c r="D4" s="47"/>
      <c r="E4" s="47"/>
    </row>
    <row r="5" spans="1:5" ht="21" customHeight="1">
      <c r="A5" s="38" t="s">
        <v>51</v>
      </c>
      <c r="B5" s="38" t="s">
        <v>52</v>
      </c>
      <c r="C5" s="12" t="s">
        <v>8</v>
      </c>
      <c r="D5" s="12" t="s">
        <v>53</v>
      </c>
      <c r="E5" s="12" t="s">
        <v>54</v>
      </c>
    </row>
    <row r="6" spans="1:5" ht="19.5" customHeight="1">
      <c r="A6" s="98"/>
      <c r="B6" s="13" t="s">
        <v>8</v>
      </c>
      <c r="C6" s="99">
        <v>477.460188</v>
      </c>
      <c r="D6" s="100">
        <v>367.460188</v>
      </c>
      <c r="E6" s="99">
        <v>110</v>
      </c>
    </row>
    <row r="7" spans="1:5" ht="19.5" customHeight="1">
      <c r="A7" s="98" t="s">
        <v>55</v>
      </c>
      <c r="B7" s="13" t="s">
        <v>56</v>
      </c>
      <c r="C7" s="99">
        <v>338.486572</v>
      </c>
      <c r="D7" s="100">
        <v>228.486572</v>
      </c>
      <c r="E7" s="99">
        <v>110</v>
      </c>
    </row>
    <row r="8" spans="1:5" ht="19.5" customHeight="1">
      <c r="A8" s="98" t="s">
        <v>57</v>
      </c>
      <c r="B8" s="13" t="s">
        <v>58</v>
      </c>
      <c r="C8" s="99">
        <v>332.258164</v>
      </c>
      <c r="D8" s="100">
        <v>222.258164</v>
      </c>
      <c r="E8" s="99">
        <v>110</v>
      </c>
    </row>
    <row r="9" spans="1:5" ht="19.5" customHeight="1">
      <c r="A9" s="98" t="s">
        <v>59</v>
      </c>
      <c r="B9" s="13" t="s">
        <v>60</v>
      </c>
      <c r="C9" s="99">
        <v>222.258164</v>
      </c>
      <c r="D9" s="100">
        <v>222.258164</v>
      </c>
      <c r="E9" s="99">
        <v>0</v>
      </c>
    </row>
    <row r="10" spans="1:6" ht="19.5" customHeight="1">
      <c r="A10" s="98" t="s">
        <v>61</v>
      </c>
      <c r="B10" s="13" t="s">
        <v>62</v>
      </c>
      <c r="C10" s="99">
        <v>110</v>
      </c>
      <c r="D10" s="100">
        <v>0</v>
      </c>
      <c r="E10" s="99">
        <v>110</v>
      </c>
      <c r="F10" s="17"/>
    </row>
    <row r="11" spans="1:7" ht="19.5" customHeight="1">
      <c r="A11" s="98" t="s">
        <v>63</v>
      </c>
      <c r="B11" s="13" t="s">
        <v>64</v>
      </c>
      <c r="C11" s="99">
        <v>6.228408</v>
      </c>
      <c r="D11" s="100">
        <v>6.228408</v>
      </c>
      <c r="E11" s="99">
        <v>0</v>
      </c>
      <c r="F11" s="17"/>
      <c r="G11" s="17"/>
    </row>
    <row r="12" spans="1:5" s="96" customFormat="1" ht="19.5" customHeight="1">
      <c r="A12" s="98" t="s">
        <v>65</v>
      </c>
      <c r="B12" s="13" t="s">
        <v>66</v>
      </c>
      <c r="C12" s="99">
        <v>4.7004</v>
      </c>
      <c r="D12" s="100">
        <v>4.7004</v>
      </c>
      <c r="E12" s="99">
        <v>0</v>
      </c>
    </row>
    <row r="13" spans="1:6" ht="19.5" customHeight="1">
      <c r="A13" s="98" t="s">
        <v>67</v>
      </c>
      <c r="B13" s="13" t="s">
        <v>68</v>
      </c>
      <c r="C13" s="99">
        <v>1.528008</v>
      </c>
      <c r="D13" s="100">
        <v>1.528008</v>
      </c>
      <c r="E13" s="99">
        <v>0</v>
      </c>
      <c r="F13" s="17"/>
    </row>
    <row r="14" spans="1:5" ht="19.5" customHeight="1">
      <c r="A14" s="98" t="s">
        <v>69</v>
      </c>
      <c r="B14" s="13" t="s">
        <v>70</v>
      </c>
      <c r="C14" s="99">
        <v>28.600344</v>
      </c>
      <c r="D14" s="100">
        <v>28.600344</v>
      </c>
      <c r="E14" s="99">
        <v>0</v>
      </c>
    </row>
    <row r="15" spans="1:5" ht="19.5" customHeight="1">
      <c r="A15" s="98" t="s">
        <v>71</v>
      </c>
      <c r="B15" s="13" t="s">
        <v>72</v>
      </c>
      <c r="C15" s="99">
        <v>13.387128</v>
      </c>
      <c r="D15" s="100">
        <v>13.387128</v>
      </c>
      <c r="E15" s="99">
        <v>0</v>
      </c>
    </row>
    <row r="16" spans="1:5" ht="19.5" customHeight="1">
      <c r="A16" s="98" t="s">
        <v>73</v>
      </c>
      <c r="B16" s="13" t="s">
        <v>74</v>
      </c>
      <c r="C16" s="99">
        <v>13.387128</v>
      </c>
      <c r="D16" s="100">
        <v>13.387128</v>
      </c>
      <c r="E16" s="99">
        <v>0</v>
      </c>
    </row>
    <row r="17" spans="1:5" ht="19.5" customHeight="1">
      <c r="A17" s="98" t="s">
        <v>75</v>
      </c>
      <c r="B17" s="13" t="s">
        <v>76</v>
      </c>
      <c r="C17" s="99">
        <v>15.213216</v>
      </c>
      <c r="D17" s="100">
        <v>15.213216</v>
      </c>
      <c r="E17" s="99">
        <v>0</v>
      </c>
    </row>
    <row r="18" spans="1:5" ht="19.5" customHeight="1">
      <c r="A18" s="98" t="s">
        <v>77</v>
      </c>
      <c r="B18" s="13" t="s">
        <v>78</v>
      </c>
      <c r="C18" s="99">
        <v>15.213216</v>
      </c>
      <c r="D18" s="100">
        <v>15.213216</v>
      </c>
      <c r="E18" s="99">
        <v>0</v>
      </c>
    </row>
    <row r="19" spans="1:5" ht="19.5" customHeight="1">
      <c r="A19" s="98" t="s">
        <v>79</v>
      </c>
      <c r="B19" s="13" t="s">
        <v>80</v>
      </c>
      <c r="C19" s="99">
        <v>52.26134</v>
      </c>
      <c r="D19" s="100">
        <v>52.26134</v>
      </c>
      <c r="E19" s="99">
        <v>0</v>
      </c>
    </row>
    <row r="20" spans="1:5" ht="19.5" customHeight="1">
      <c r="A20" s="98" t="s">
        <v>81</v>
      </c>
      <c r="B20" s="13" t="s">
        <v>82</v>
      </c>
      <c r="C20" s="99">
        <v>41.94134</v>
      </c>
      <c r="D20" s="100">
        <v>41.94134</v>
      </c>
      <c r="E20" s="99">
        <v>0</v>
      </c>
    </row>
    <row r="21" spans="1:5" ht="19.5" customHeight="1">
      <c r="A21" s="98" t="s">
        <v>83</v>
      </c>
      <c r="B21" s="13" t="s">
        <v>84</v>
      </c>
      <c r="C21" s="99">
        <v>41.94134</v>
      </c>
      <c r="D21" s="100">
        <v>41.94134</v>
      </c>
      <c r="E21" s="99">
        <v>0</v>
      </c>
    </row>
    <row r="22" spans="1:5" ht="19.5" customHeight="1">
      <c r="A22" s="98" t="s">
        <v>85</v>
      </c>
      <c r="B22" s="13" t="s">
        <v>86</v>
      </c>
      <c r="C22" s="99">
        <v>10.32</v>
      </c>
      <c r="D22" s="100">
        <v>10.32</v>
      </c>
      <c r="E22" s="99">
        <v>0</v>
      </c>
    </row>
    <row r="23" spans="1:5" ht="19.5" customHeight="1">
      <c r="A23" s="98" t="s">
        <v>87</v>
      </c>
      <c r="B23" s="13" t="s">
        <v>88</v>
      </c>
      <c r="C23" s="99">
        <v>10.32</v>
      </c>
      <c r="D23" s="100">
        <v>10.32</v>
      </c>
      <c r="E23" s="99">
        <v>0</v>
      </c>
    </row>
    <row r="24" spans="1:5" ht="19.5" customHeight="1">
      <c r="A24" s="98" t="s">
        <v>89</v>
      </c>
      <c r="B24" s="13" t="s">
        <v>90</v>
      </c>
      <c r="C24" s="99">
        <v>32.593116</v>
      </c>
      <c r="D24" s="100">
        <v>32.593116</v>
      </c>
      <c r="E24" s="99">
        <v>0</v>
      </c>
    </row>
    <row r="25" spans="1:5" ht="19.5" customHeight="1">
      <c r="A25" s="98" t="s">
        <v>91</v>
      </c>
      <c r="B25" s="13" t="s">
        <v>92</v>
      </c>
      <c r="C25" s="99">
        <v>12.89628</v>
      </c>
      <c r="D25" s="100">
        <v>12.89628</v>
      </c>
      <c r="E25" s="99">
        <v>0</v>
      </c>
    </row>
    <row r="26" spans="1:5" ht="19.5" customHeight="1">
      <c r="A26" s="98" t="s">
        <v>93</v>
      </c>
      <c r="B26" s="13" t="s">
        <v>94</v>
      </c>
      <c r="C26" s="99">
        <v>12.89628</v>
      </c>
      <c r="D26" s="100">
        <v>12.89628</v>
      </c>
      <c r="E26" s="99">
        <v>0</v>
      </c>
    </row>
    <row r="27" spans="1:5" ht="19.5" customHeight="1">
      <c r="A27" s="98" t="s">
        <v>95</v>
      </c>
      <c r="B27" s="13" t="s">
        <v>96</v>
      </c>
      <c r="C27" s="99">
        <v>19.696836</v>
      </c>
      <c r="D27" s="100">
        <v>19.696836</v>
      </c>
      <c r="E27" s="99">
        <v>0</v>
      </c>
    </row>
    <row r="28" spans="1:5" ht="19.5" customHeight="1">
      <c r="A28" s="98" t="s">
        <v>97</v>
      </c>
      <c r="B28" s="13" t="s">
        <v>98</v>
      </c>
      <c r="C28" s="99">
        <v>17.008332</v>
      </c>
      <c r="D28" s="100">
        <v>17.008332</v>
      </c>
      <c r="E28" s="99">
        <v>0</v>
      </c>
    </row>
    <row r="29" spans="1:5" ht="19.5" customHeight="1">
      <c r="A29" s="98" t="s">
        <v>99</v>
      </c>
      <c r="B29" s="13" t="s">
        <v>100</v>
      </c>
      <c r="C29" s="99">
        <v>2.688504</v>
      </c>
      <c r="D29" s="100">
        <v>2.688504</v>
      </c>
      <c r="E29" s="99">
        <v>0</v>
      </c>
    </row>
    <row r="30" spans="1:5" ht="19.5" customHeight="1">
      <c r="A30" s="98" t="s">
        <v>101</v>
      </c>
      <c r="B30" s="13" t="s">
        <v>102</v>
      </c>
      <c r="C30" s="99">
        <v>25.518816</v>
      </c>
      <c r="D30" s="100">
        <v>25.518816</v>
      </c>
      <c r="E30" s="99">
        <v>0</v>
      </c>
    </row>
    <row r="31" spans="1:5" ht="19.5" customHeight="1">
      <c r="A31" s="98" t="s">
        <v>103</v>
      </c>
      <c r="B31" s="13" t="s">
        <v>104</v>
      </c>
      <c r="C31" s="99">
        <v>25.518816</v>
      </c>
      <c r="D31" s="100">
        <v>25.518816</v>
      </c>
      <c r="E31" s="99">
        <v>0</v>
      </c>
    </row>
    <row r="32" spans="1:5" ht="19.5" customHeight="1">
      <c r="A32" s="98" t="s">
        <v>105</v>
      </c>
      <c r="B32" s="13" t="s">
        <v>106</v>
      </c>
      <c r="C32" s="99">
        <v>25.518816</v>
      </c>
      <c r="D32" s="100">
        <v>25.518816</v>
      </c>
      <c r="E32" s="99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6" t="s">
        <v>107</v>
      </c>
    </row>
    <row r="2" spans="1:3" ht="22.5">
      <c r="A2" s="87" t="s">
        <v>108</v>
      </c>
      <c r="B2" s="87"/>
      <c r="C2" s="87"/>
    </row>
    <row r="3" spans="1:3" ht="21.75" customHeight="1">
      <c r="A3" s="86" t="s">
        <v>2</v>
      </c>
      <c r="B3" s="18"/>
      <c r="C3" s="88" t="s">
        <v>3</v>
      </c>
    </row>
    <row r="4" spans="1:3" ht="21" customHeight="1">
      <c r="A4" s="89" t="s">
        <v>109</v>
      </c>
      <c r="B4" s="89"/>
      <c r="C4" s="90" t="s">
        <v>7</v>
      </c>
    </row>
    <row r="5" spans="1:3" ht="21" customHeight="1">
      <c r="A5" s="91" t="s">
        <v>51</v>
      </c>
      <c r="B5" s="92" t="s">
        <v>52</v>
      </c>
      <c r="C5" s="91"/>
    </row>
    <row r="6" spans="1:3" ht="19.5" customHeight="1">
      <c r="A6" s="93"/>
      <c r="B6" s="94" t="s">
        <v>8</v>
      </c>
      <c r="C6" s="95">
        <v>367.460188</v>
      </c>
    </row>
    <row r="7" spans="1:4" ht="19.5" customHeight="1">
      <c r="A7" s="93" t="s">
        <v>110</v>
      </c>
      <c r="B7" s="94" t="s">
        <v>111</v>
      </c>
      <c r="C7" s="95">
        <v>322.514092</v>
      </c>
      <c r="D7" s="18"/>
    </row>
    <row r="8" spans="1:4" ht="19.5" customHeight="1">
      <c r="A8" s="93" t="s">
        <v>112</v>
      </c>
      <c r="B8" s="94" t="s">
        <v>113</v>
      </c>
      <c r="C8" s="95">
        <v>129.0984</v>
      </c>
      <c r="D8" s="18"/>
    </row>
    <row r="9" spans="1:6" ht="19.5" customHeight="1">
      <c r="A9" s="93" t="s">
        <v>114</v>
      </c>
      <c r="B9" s="94" t="s">
        <v>115</v>
      </c>
      <c r="C9" s="95">
        <v>83.5584</v>
      </c>
      <c r="D9" s="18"/>
      <c r="E9" s="18"/>
      <c r="F9" s="18"/>
    </row>
    <row r="10" spans="1:3" ht="19.5" customHeight="1">
      <c r="A10" s="93" t="s">
        <v>116</v>
      </c>
      <c r="B10" s="94" t="s">
        <v>117</v>
      </c>
      <c r="C10" s="95">
        <v>8.5241</v>
      </c>
    </row>
    <row r="11" spans="1:3" ht="19.5" customHeight="1">
      <c r="A11" s="93" t="s">
        <v>118</v>
      </c>
      <c r="B11" s="94" t="s">
        <v>119</v>
      </c>
      <c r="C11" s="95">
        <v>61.638176</v>
      </c>
    </row>
    <row r="12" spans="1:3" ht="19.5" customHeight="1">
      <c r="A12" s="93" t="s">
        <v>120</v>
      </c>
      <c r="B12" s="94" t="s">
        <v>121</v>
      </c>
      <c r="C12" s="95">
        <v>25.518816</v>
      </c>
    </row>
    <row r="13" spans="1:3" ht="19.5" customHeight="1">
      <c r="A13" s="93" t="s">
        <v>122</v>
      </c>
      <c r="B13" s="94" t="s">
        <v>123</v>
      </c>
      <c r="C13" s="95">
        <v>14.1762</v>
      </c>
    </row>
    <row r="14" spans="1:3" ht="19.5" customHeight="1">
      <c r="A14" s="93" t="s">
        <v>124</v>
      </c>
      <c r="B14" s="94" t="s">
        <v>125</v>
      </c>
      <c r="C14" s="95">
        <v>34.194096</v>
      </c>
    </row>
    <row r="15" spans="1:3" ht="19.5" customHeight="1">
      <c r="A15" s="93" t="s">
        <v>126</v>
      </c>
      <c r="B15" s="94" t="s">
        <v>127</v>
      </c>
      <c r="C15" s="95">
        <v>0.5</v>
      </c>
    </row>
    <row r="16" spans="1:3" ht="19.5" customHeight="1">
      <c r="A16" s="93" t="s">
        <v>128</v>
      </c>
      <c r="B16" s="94" t="s">
        <v>129</v>
      </c>
      <c r="C16" s="95">
        <v>0.4</v>
      </c>
    </row>
    <row r="17" spans="1:3" ht="19.5" customHeight="1">
      <c r="A17" s="93" t="s">
        <v>130</v>
      </c>
      <c r="B17" s="94" t="s">
        <v>131</v>
      </c>
      <c r="C17" s="95">
        <v>0.6</v>
      </c>
    </row>
    <row r="18" spans="1:3" ht="19.5" customHeight="1">
      <c r="A18" s="93" t="s">
        <v>132</v>
      </c>
      <c r="B18" s="94" t="s">
        <v>133</v>
      </c>
      <c r="C18" s="95">
        <v>0.7</v>
      </c>
    </row>
    <row r="19" spans="1:3" ht="19.5" customHeight="1">
      <c r="A19" s="93" t="s">
        <v>134</v>
      </c>
      <c r="B19" s="94" t="s">
        <v>135</v>
      </c>
      <c r="C19" s="95">
        <v>0.2</v>
      </c>
    </row>
    <row r="20" spans="1:3" ht="19.5" customHeight="1">
      <c r="A20" s="93" t="s">
        <v>136</v>
      </c>
      <c r="B20" s="94" t="s">
        <v>137</v>
      </c>
      <c r="C20" s="95">
        <v>0.1</v>
      </c>
    </row>
    <row r="21" spans="1:3" ht="19.5" customHeight="1">
      <c r="A21" s="93" t="s">
        <v>138</v>
      </c>
      <c r="B21" s="94" t="s">
        <v>139</v>
      </c>
      <c r="C21" s="95">
        <v>8</v>
      </c>
    </row>
    <row r="22" spans="1:3" ht="19.5" customHeight="1">
      <c r="A22" s="93" t="s">
        <v>140</v>
      </c>
      <c r="B22" s="94" t="s">
        <v>141</v>
      </c>
      <c r="C22" s="95">
        <v>4.111896</v>
      </c>
    </row>
    <row r="23" spans="1:3" ht="19.5" customHeight="1">
      <c r="A23" s="93" t="s">
        <v>142</v>
      </c>
      <c r="B23" s="94" t="s">
        <v>143</v>
      </c>
      <c r="C23" s="95">
        <v>0.1722</v>
      </c>
    </row>
    <row r="24" spans="1:3" ht="19.5" customHeight="1">
      <c r="A24" s="93" t="s">
        <v>144</v>
      </c>
      <c r="B24" s="94" t="s">
        <v>145</v>
      </c>
      <c r="C24" s="95">
        <v>18.66</v>
      </c>
    </row>
    <row r="25" spans="1:3" ht="19.5" customHeight="1">
      <c r="A25" s="93" t="s">
        <v>146</v>
      </c>
      <c r="B25" s="94" t="s">
        <v>147</v>
      </c>
      <c r="C25" s="95">
        <v>0.75</v>
      </c>
    </row>
    <row r="26" spans="1:3" ht="19.5" customHeight="1">
      <c r="A26" s="93" t="s">
        <v>148</v>
      </c>
      <c r="B26" s="94" t="s">
        <v>149</v>
      </c>
      <c r="C26" s="95">
        <v>10.752</v>
      </c>
    </row>
    <row r="27" spans="1:3" ht="19.5" customHeight="1">
      <c r="A27" s="93" t="s">
        <v>150</v>
      </c>
      <c r="B27" s="94" t="s">
        <v>151</v>
      </c>
      <c r="C27" s="95">
        <v>5.52</v>
      </c>
    </row>
    <row r="28" spans="1:3" ht="19.5" customHeight="1">
      <c r="A28" s="93" t="s">
        <v>152</v>
      </c>
      <c r="B28" s="94" t="s">
        <v>153</v>
      </c>
      <c r="C28" s="95">
        <v>0.432</v>
      </c>
    </row>
    <row r="29" spans="1:3" ht="19.5" customHeight="1">
      <c r="A29" s="93" t="s">
        <v>154</v>
      </c>
      <c r="B29" s="94" t="s">
        <v>155</v>
      </c>
      <c r="C29" s="95">
        <v>4.8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4" sqref="A4:A6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156</v>
      </c>
    </row>
    <row r="2" spans="1:6" ht="22.5">
      <c r="A2" s="2" t="s">
        <v>157</v>
      </c>
      <c r="B2" s="3"/>
      <c r="C2" s="3"/>
      <c r="D2" s="3"/>
      <c r="E2" s="3"/>
      <c r="F2" s="3"/>
    </row>
    <row r="3" spans="1:6" ht="18.75" customHeight="1">
      <c r="A3" s="4" t="s">
        <v>158</v>
      </c>
      <c r="B3" s="5"/>
      <c r="C3" s="5"/>
      <c r="D3" s="5"/>
      <c r="E3" s="5"/>
      <c r="F3" s="6" t="s">
        <v>3</v>
      </c>
    </row>
    <row r="4" spans="1:6" ht="20.25" customHeight="1">
      <c r="A4" s="7" t="s">
        <v>51</v>
      </c>
      <c r="B4" s="8" t="s">
        <v>52</v>
      </c>
      <c r="C4" s="9" t="s">
        <v>159</v>
      </c>
      <c r="D4" s="9" t="s">
        <v>160</v>
      </c>
      <c r="E4" s="9"/>
      <c r="F4" s="9"/>
    </row>
    <row r="5" spans="1:6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</row>
    <row r="6" spans="1:6" ht="20.25" customHeight="1">
      <c r="A6" s="13"/>
      <c r="B6" s="14"/>
      <c r="C6" s="50"/>
      <c r="D6" s="50"/>
      <c r="E6" s="50"/>
      <c r="F6" s="53"/>
    </row>
    <row r="7" spans="1:6" ht="20.25" customHeight="1">
      <c r="A7" s="17"/>
      <c r="B7" s="17"/>
      <c r="D7" s="17"/>
      <c r="E7" s="18"/>
      <c r="F7" s="17"/>
    </row>
    <row r="8" spans="1:6" ht="20.25" customHeight="1">
      <c r="A8" s="18"/>
      <c r="B8" s="18"/>
      <c r="C8"/>
      <c r="D8" s="18"/>
      <c r="E8" s="18"/>
      <c r="F8" s="18"/>
    </row>
    <row r="9" spans="1:6" ht="20.25" customHeight="1">
      <c r="A9" s="18"/>
      <c r="B9" s="18"/>
      <c r="C9"/>
      <c r="D9" s="18"/>
      <c r="E9" s="18"/>
      <c r="F9" s="18"/>
    </row>
    <row r="10" spans="1:6" ht="20.25" customHeight="1">
      <c r="A10"/>
      <c r="B10" s="18"/>
      <c r="C10"/>
      <c r="D10" s="18"/>
      <c r="E10" s="18"/>
      <c r="F10"/>
    </row>
    <row r="11" spans="1:6" ht="20.25" customHeight="1">
      <c r="A11"/>
      <c r="B11" s="18"/>
      <c r="C11" s="18"/>
      <c r="D11" s="18"/>
      <c r="E11" s="18"/>
      <c r="F11"/>
    </row>
    <row r="12" spans="1:6" ht="20.25" customHeight="1">
      <c r="A12"/>
      <c r="B12" s="18"/>
      <c r="C12"/>
      <c r="D12"/>
      <c r="E12"/>
      <c r="F12"/>
    </row>
    <row r="13" spans="1:6" ht="20.25" customHeight="1">
      <c r="A13"/>
      <c r="B13" s="18"/>
      <c r="C13"/>
      <c r="D13"/>
      <c r="E13"/>
      <c r="F13"/>
    </row>
    <row r="14" spans="1:6" ht="20.25" customHeight="1">
      <c r="A14"/>
      <c r="B14" s="18"/>
      <c r="C14" s="18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33" t="s">
        <v>161</v>
      </c>
    </row>
    <row r="2" spans="1:252" s="54" customFormat="1" ht="26.25" customHeight="1">
      <c r="A2" s="34" t="s">
        <v>162</v>
      </c>
      <c r="B2" s="34"/>
      <c r="C2" s="34"/>
      <c r="D2" s="34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</row>
    <row r="3" spans="1:252" s="54" customFormat="1" ht="18.75" customHeight="1">
      <c r="A3" s="58" t="s">
        <v>2</v>
      </c>
      <c r="B3" s="58"/>
      <c r="C3" s="57"/>
      <c r="D3" s="59" t="s">
        <v>3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</row>
    <row r="4" spans="1:252" s="54" customFormat="1" ht="21" customHeight="1">
      <c r="A4" s="60" t="s">
        <v>163</v>
      </c>
      <c r="B4" s="60"/>
      <c r="C4" s="60" t="s">
        <v>5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</row>
    <row r="5" spans="1:252" s="54" customFormat="1" ht="21" customHeight="1">
      <c r="A5" s="60" t="s">
        <v>6</v>
      </c>
      <c r="B5" s="61" t="s">
        <v>7</v>
      </c>
      <c r="C5" s="60" t="s">
        <v>6</v>
      </c>
      <c r="D5" s="61" t="s">
        <v>7</v>
      </c>
      <c r="E5" s="5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</row>
    <row r="6" spans="1:252" s="54" customFormat="1" ht="21.75" customHeight="1">
      <c r="A6" s="62" t="s">
        <v>164</v>
      </c>
      <c r="B6" s="63">
        <v>477.46</v>
      </c>
      <c r="C6" s="64" t="s">
        <v>165</v>
      </c>
      <c r="D6" s="28">
        <v>338.486572</v>
      </c>
      <c r="E6" s="5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</row>
    <row r="7" spans="1:252" s="54" customFormat="1" ht="21.75" customHeight="1">
      <c r="A7" s="62" t="s">
        <v>166</v>
      </c>
      <c r="B7" s="63">
        <v>0</v>
      </c>
      <c r="C7" s="64" t="s">
        <v>167</v>
      </c>
      <c r="D7" s="28">
        <v>0</v>
      </c>
      <c r="E7" s="5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</row>
    <row r="8" spans="1:252" s="54" customFormat="1" ht="21.75" customHeight="1">
      <c r="A8" s="65" t="s">
        <v>168</v>
      </c>
      <c r="B8" s="66">
        <v>0</v>
      </c>
      <c r="C8" s="64" t="s">
        <v>169</v>
      </c>
      <c r="D8" s="28">
        <v>0</v>
      </c>
      <c r="E8" s="5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</row>
    <row r="9" spans="1:252" s="54" customFormat="1" ht="21.75" customHeight="1">
      <c r="A9" s="67" t="s">
        <v>170</v>
      </c>
      <c r="B9" s="68">
        <f>SUM(B10:B14)</f>
        <v>0</v>
      </c>
      <c r="C9" s="69" t="s">
        <v>171</v>
      </c>
      <c r="D9" s="28">
        <v>0</v>
      </c>
      <c r="E9" s="5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</row>
    <row r="10" spans="1:252" s="54" customFormat="1" ht="21.75" customHeight="1">
      <c r="A10" s="65" t="s">
        <v>172</v>
      </c>
      <c r="B10" s="63">
        <v>0</v>
      </c>
      <c r="C10" s="64" t="s">
        <v>173</v>
      </c>
      <c r="D10" s="28">
        <v>0</v>
      </c>
      <c r="E10" s="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</row>
    <row r="11" spans="1:252" s="54" customFormat="1" ht="21.75" customHeight="1">
      <c r="A11" s="65" t="s">
        <v>174</v>
      </c>
      <c r="B11" s="63">
        <v>0</v>
      </c>
      <c r="C11" s="64" t="s">
        <v>175</v>
      </c>
      <c r="D11" s="28">
        <v>0</v>
      </c>
      <c r="E11" s="5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</row>
    <row r="12" spans="1:252" s="54" customFormat="1" ht="21.75" customHeight="1">
      <c r="A12" s="65" t="s">
        <v>176</v>
      </c>
      <c r="B12" s="63">
        <v>0</v>
      </c>
      <c r="C12" s="64" t="s">
        <v>177</v>
      </c>
      <c r="D12" s="28">
        <v>28.600344</v>
      </c>
      <c r="E12" s="5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</row>
    <row r="13" spans="1:252" s="54" customFormat="1" ht="21.75" customHeight="1">
      <c r="A13" s="65" t="s">
        <v>178</v>
      </c>
      <c r="B13" s="63">
        <v>0</v>
      </c>
      <c r="C13" s="64" t="s">
        <v>179</v>
      </c>
      <c r="D13" s="28">
        <v>52.26134</v>
      </c>
      <c r="E13" s="5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</row>
    <row r="14" spans="1:252" s="54" customFormat="1" ht="21.75" customHeight="1">
      <c r="A14" s="65" t="s">
        <v>180</v>
      </c>
      <c r="B14" s="66">
        <v>0</v>
      </c>
      <c r="C14" s="64" t="s">
        <v>181</v>
      </c>
      <c r="D14" s="28">
        <v>0</v>
      </c>
      <c r="E14" s="5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</row>
    <row r="15" spans="1:252" s="54" customFormat="1" ht="21.75" customHeight="1">
      <c r="A15" s="70"/>
      <c r="B15" s="71"/>
      <c r="C15" s="69" t="s">
        <v>182</v>
      </c>
      <c r="D15" s="28">
        <v>32.593116</v>
      </c>
      <c r="E15" s="5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</row>
    <row r="16" spans="1:252" s="54" customFormat="1" ht="21.75" customHeight="1">
      <c r="A16" s="72"/>
      <c r="B16" s="66"/>
      <c r="C16" s="69" t="s">
        <v>183</v>
      </c>
      <c r="D16" s="28">
        <v>0</v>
      </c>
      <c r="E16" s="5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</row>
    <row r="17" spans="1:252" s="54" customFormat="1" ht="21.75" customHeight="1">
      <c r="A17" s="70"/>
      <c r="B17" s="66"/>
      <c r="C17" s="69" t="s">
        <v>184</v>
      </c>
      <c r="D17" s="28">
        <v>0</v>
      </c>
      <c r="E17" s="5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</row>
    <row r="18" spans="1:252" s="54" customFormat="1" ht="21.75" customHeight="1">
      <c r="A18" s="73"/>
      <c r="B18" s="66"/>
      <c r="C18" s="69" t="s">
        <v>185</v>
      </c>
      <c r="D18" s="28">
        <v>0</v>
      </c>
      <c r="E18" s="5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</row>
    <row r="19" spans="1:252" s="54" customFormat="1" ht="21.75" customHeight="1">
      <c r="A19" s="73"/>
      <c r="B19" s="66"/>
      <c r="C19" s="69" t="s">
        <v>186</v>
      </c>
      <c r="D19" s="28">
        <v>0</v>
      </c>
      <c r="E19" s="5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</row>
    <row r="20" spans="1:252" s="54" customFormat="1" ht="21.75" customHeight="1">
      <c r="A20" s="73"/>
      <c r="B20" s="66"/>
      <c r="C20" s="74" t="s">
        <v>187</v>
      </c>
      <c r="D20" s="28">
        <v>0</v>
      </c>
      <c r="E20" s="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</row>
    <row r="21" spans="1:252" s="54" customFormat="1" ht="21.75" customHeight="1">
      <c r="A21" s="70"/>
      <c r="B21" s="66"/>
      <c r="C21" s="74" t="s">
        <v>188</v>
      </c>
      <c r="D21" s="28">
        <v>0</v>
      </c>
      <c r="E21" s="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</row>
    <row r="22" spans="1:252" s="54" customFormat="1" ht="21.75" customHeight="1">
      <c r="A22" s="70"/>
      <c r="B22" s="66"/>
      <c r="C22" s="74" t="s">
        <v>189</v>
      </c>
      <c r="D22" s="28">
        <v>0</v>
      </c>
      <c r="E22" s="5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</row>
    <row r="23" spans="1:252" s="54" customFormat="1" ht="21.75" customHeight="1">
      <c r="A23" s="72"/>
      <c r="B23" s="75"/>
      <c r="C23" s="74" t="s">
        <v>190</v>
      </c>
      <c r="D23" s="28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s="54" customFormat="1" ht="21.75" customHeight="1">
      <c r="A24" s="72"/>
      <c r="B24" s="75"/>
      <c r="C24" s="74" t="s">
        <v>191</v>
      </c>
      <c r="D24" s="28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54" customFormat="1" ht="21.75" customHeight="1">
      <c r="A25" s="72"/>
      <c r="B25" s="75"/>
      <c r="C25" s="74" t="s">
        <v>192</v>
      </c>
      <c r="D25" s="28">
        <v>25.518816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55" customFormat="1" ht="21.75" customHeight="1">
      <c r="A26" s="76"/>
      <c r="B26" s="66"/>
      <c r="C26" s="74" t="s">
        <v>193</v>
      </c>
      <c r="D26" s="28">
        <v>0</v>
      </c>
      <c r="E26" s="5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</row>
    <row r="27" spans="1:12" s="56" customFormat="1" ht="21.75" customHeight="1">
      <c r="A27" s="70"/>
      <c r="B27" s="77"/>
      <c r="C27" s="78" t="s">
        <v>194</v>
      </c>
      <c r="D27" s="29">
        <v>0</v>
      </c>
      <c r="E27" s="17"/>
      <c r="F27" s="17"/>
      <c r="G27" s="17"/>
      <c r="J27" s="17"/>
      <c r="K27" s="17"/>
      <c r="L27" s="17"/>
    </row>
    <row r="28" spans="1:13" s="56" customFormat="1" ht="21.75" customHeight="1">
      <c r="A28" s="70"/>
      <c r="B28" s="77"/>
      <c r="C28" s="74" t="s">
        <v>195</v>
      </c>
      <c r="D28" s="30">
        <v>0</v>
      </c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1.75" customHeight="1">
      <c r="A29" s="70"/>
      <c r="B29" s="77"/>
      <c r="C29" s="74" t="s">
        <v>196</v>
      </c>
      <c r="D29" s="29">
        <v>0</v>
      </c>
      <c r="E29" s="17"/>
      <c r="F29" s="17"/>
      <c r="G29" s="17"/>
      <c r="H29" s="17"/>
      <c r="I29" s="17"/>
      <c r="J29" s="17"/>
      <c r="K29" s="17"/>
      <c r="L29" s="17"/>
      <c r="M29" s="17"/>
    </row>
    <row r="30" spans="1:10" ht="21.75" customHeight="1">
      <c r="A30" s="70"/>
      <c r="B30" s="75"/>
      <c r="C30" s="74" t="s">
        <v>197</v>
      </c>
      <c r="D30" s="79">
        <v>0</v>
      </c>
      <c r="E30" s="17"/>
      <c r="F30" s="17"/>
      <c r="G30" s="17"/>
      <c r="H30" s="17"/>
      <c r="I30" s="17"/>
      <c r="J30" s="17"/>
    </row>
    <row r="31" spans="1:4" ht="21.75" customHeight="1">
      <c r="A31" s="70"/>
      <c r="B31" s="77"/>
      <c r="C31" s="70"/>
      <c r="D31" s="80"/>
    </row>
    <row r="32" spans="1:4" ht="21.75" customHeight="1">
      <c r="A32" s="70"/>
      <c r="B32" s="75"/>
      <c r="C32" s="70"/>
      <c r="D32" s="77"/>
    </row>
    <row r="33" spans="1:15" ht="21.75" customHeight="1">
      <c r="A33" s="36" t="s">
        <v>198</v>
      </c>
      <c r="B33" s="66">
        <f>SUM(B6:B9)</f>
        <v>477.46</v>
      </c>
      <c r="C33" s="36" t="s">
        <v>199</v>
      </c>
      <c r="D33" s="66">
        <f>SUM(D6:D30)</f>
        <v>477.4601880000001</v>
      </c>
      <c r="E33" s="17"/>
      <c r="F33" s="17"/>
      <c r="O33" s="17"/>
    </row>
    <row r="34" spans="1:15" ht="21.75" customHeight="1">
      <c r="A34" s="70"/>
      <c r="B34" s="81"/>
      <c r="D34" s="81"/>
      <c r="O34" s="17"/>
    </row>
    <row r="35" spans="1:15" ht="21.75" customHeight="1">
      <c r="A35" s="82" t="s">
        <v>200</v>
      </c>
      <c r="B35" s="66">
        <v>0</v>
      </c>
      <c r="C35" s="83" t="s">
        <v>201</v>
      </c>
      <c r="D35" s="66">
        <f>B38-D33</f>
        <v>-0.00018800000009377982</v>
      </c>
      <c r="O35" s="17"/>
    </row>
    <row r="36" spans="1:15" ht="21.75" customHeight="1">
      <c r="A36" s="70"/>
      <c r="B36" s="80"/>
      <c r="C36" s="84"/>
      <c r="D36" s="80"/>
      <c r="E36" s="17"/>
      <c r="N36" s="17"/>
      <c r="O36" s="17"/>
    </row>
    <row r="37" spans="1:14" ht="21.75" customHeight="1">
      <c r="A37" s="70"/>
      <c r="B37" s="75"/>
      <c r="C37" s="73"/>
      <c r="D37" s="75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4" ht="21.75" customHeight="1">
      <c r="A38" s="85" t="s">
        <v>45</v>
      </c>
      <c r="B38" s="66">
        <f>B33+B35</f>
        <v>477.46</v>
      </c>
      <c r="C38" s="85" t="s">
        <v>46</v>
      </c>
      <c r="D38" s="66">
        <f>B38</f>
        <v>477.46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fitToHeight="1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G12" sqref="G12"/>
    </sheetView>
  </sheetViews>
  <sheetFormatPr defaultColWidth="9.16015625" defaultRowHeight="11.25"/>
  <cols>
    <col min="1" max="1" width="17.5" style="1" customWidth="1"/>
    <col min="2" max="2" width="39.33203125" style="1" customWidth="1"/>
    <col min="3" max="3" width="10.16015625" style="1" customWidth="1"/>
    <col min="4" max="4" width="6.5" style="1" customWidth="1"/>
    <col min="5" max="5" width="12.16015625" style="42" customWidth="1"/>
    <col min="6" max="6" width="8.66015625" style="1" customWidth="1"/>
    <col min="7" max="7" width="9.33203125" style="1" customWidth="1"/>
    <col min="8" max="8" width="7.33203125" style="1" customWidth="1"/>
    <col min="9" max="9" width="11.83203125" style="1" customWidth="1"/>
    <col min="10" max="10" width="11.66015625" style="1" customWidth="1"/>
    <col min="11" max="11" width="8.83203125" style="1" customWidth="1"/>
    <col min="12" max="12" width="10.66015625" style="1" customWidth="1"/>
    <col min="13" max="13" width="7" style="1" customWidth="1"/>
    <col min="14" max="201" width="9" style="0" customWidth="1"/>
    <col min="202" max="16384" width="9" style="1" customWidth="1"/>
  </cols>
  <sheetData>
    <row r="1" ht="13.5">
      <c r="A1" s="33" t="s">
        <v>202</v>
      </c>
    </row>
    <row r="2" spans="1:13" ht="22.5">
      <c r="A2" s="2" t="s">
        <v>203</v>
      </c>
      <c r="B2" s="2"/>
      <c r="C2" s="2"/>
      <c r="D2" s="2"/>
      <c r="E2" s="43"/>
      <c r="F2" s="2"/>
      <c r="G2" s="2"/>
      <c r="H2" s="2"/>
      <c r="I2" s="2"/>
      <c r="J2" s="2"/>
      <c r="K2" s="2"/>
      <c r="L2" s="2"/>
      <c r="M2" s="2"/>
    </row>
    <row r="3" spans="1:13" ht="20.25" customHeight="1">
      <c r="A3" s="44" t="s">
        <v>2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6" t="s">
        <v>3</v>
      </c>
      <c r="M3" s="6"/>
    </row>
    <row r="4" spans="1:13" ht="19.5" customHeight="1">
      <c r="A4" s="35" t="s">
        <v>50</v>
      </c>
      <c r="B4" s="35"/>
      <c r="C4" s="9" t="s">
        <v>8</v>
      </c>
      <c r="D4" s="9" t="s">
        <v>204</v>
      </c>
      <c r="E4" s="9" t="s">
        <v>205</v>
      </c>
      <c r="F4" s="46" t="s">
        <v>206</v>
      </c>
      <c r="G4" s="9" t="s">
        <v>207</v>
      </c>
      <c r="H4" s="47" t="s">
        <v>208</v>
      </c>
      <c r="I4" s="47"/>
      <c r="J4" s="47"/>
      <c r="K4" s="47"/>
      <c r="L4" s="47"/>
      <c r="M4" s="47"/>
    </row>
    <row r="5" spans="1:13" ht="30.75" customHeight="1">
      <c r="A5" s="37" t="s">
        <v>51</v>
      </c>
      <c r="B5" s="37" t="s">
        <v>52</v>
      </c>
      <c r="C5" s="12"/>
      <c r="D5" s="12"/>
      <c r="E5" s="12"/>
      <c r="F5" s="37"/>
      <c r="G5" s="12"/>
      <c r="H5" s="48" t="s">
        <v>209</v>
      </c>
      <c r="I5" s="48" t="s">
        <v>210</v>
      </c>
      <c r="J5" s="48" t="s">
        <v>211</v>
      </c>
      <c r="K5" s="12" t="s">
        <v>212</v>
      </c>
      <c r="L5" s="12" t="s">
        <v>213</v>
      </c>
      <c r="M5" s="48" t="s">
        <v>214</v>
      </c>
    </row>
    <row r="6" spans="1:13" ht="19.5" customHeight="1">
      <c r="A6" s="49"/>
      <c r="B6" s="49" t="s">
        <v>8</v>
      </c>
      <c r="C6" s="50">
        <v>477.460188</v>
      </c>
      <c r="D6" s="50">
        <v>0</v>
      </c>
      <c r="E6" s="51">
        <v>477.460188</v>
      </c>
      <c r="F6" s="52">
        <v>0</v>
      </c>
      <c r="G6" s="50">
        <v>0</v>
      </c>
      <c r="H6" s="53">
        <v>0</v>
      </c>
      <c r="I6" s="52">
        <v>0</v>
      </c>
      <c r="J6" s="50">
        <v>0</v>
      </c>
      <c r="K6" s="50">
        <v>0</v>
      </c>
      <c r="L6" s="50">
        <v>0</v>
      </c>
      <c r="M6" s="53">
        <v>0</v>
      </c>
    </row>
    <row r="7" spans="1:13" ht="19.5" customHeight="1">
      <c r="A7" s="49" t="s">
        <v>55</v>
      </c>
      <c r="B7" s="49" t="s">
        <v>56</v>
      </c>
      <c r="C7" s="50">
        <v>338.486572</v>
      </c>
      <c r="D7" s="50">
        <v>0</v>
      </c>
      <c r="E7" s="51">
        <v>338.486572</v>
      </c>
      <c r="F7" s="52">
        <v>0</v>
      </c>
      <c r="G7" s="50">
        <v>0</v>
      </c>
      <c r="H7" s="53">
        <v>0</v>
      </c>
      <c r="I7" s="52">
        <v>0</v>
      </c>
      <c r="J7" s="50">
        <v>0</v>
      </c>
      <c r="K7" s="50">
        <v>0</v>
      </c>
      <c r="L7" s="50">
        <v>0</v>
      </c>
      <c r="M7" s="53">
        <v>0</v>
      </c>
    </row>
    <row r="8" spans="1:13" ht="19.5" customHeight="1">
      <c r="A8" s="49" t="s">
        <v>57</v>
      </c>
      <c r="B8" s="49" t="s">
        <v>58</v>
      </c>
      <c r="C8" s="50">
        <v>332.258164</v>
      </c>
      <c r="D8" s="50">
        <v>0</v>
      </c>
      <c r="E8" s="51">
        <v>332.258164</v>
      </c>
      <c r="F8" s="52">
        <v>0</v>
      </c>
      <c r="G8" s="50">
        <v>0</v>
      </c>
      <c r="H8" s="53">
        <v>0</v>
      </c>
      <c r="I8" s="52">
        <v>0</v>
      </c>
      <c r="J8" s="50">
        <v>0</v>
      </c>
      <c r="K8" s="50">
        <v>0</v>
      </c>
      <c r="L8" s="50">
        <v>0</v>
      </c>
      <c r="M8" s="53">
        <v>0</v>
      </c>
    </row>
    <row r="9" spans="1:13" ht="25.5" customHeight="1">
      <c r="A9" s="49" t="s">
        <v>59</v>
      </c>
      <c r="B9" s="49" t="s">
        <v>60</v>
      </c>
      <c r="C9" s="50">
        <v>222.258164</v>
      </c>
      <c r="D9" s="50">
        <v>0</v>
      </c>
      <c r="E9" s="51">
        <v>222.258164</v>
      </c>
      <c r="F9" s="52">
        <v>0</v>
      </c>
      <c r="G9" s="50">
        <v>0</v>
      </c>
      <c r="H9" s="53">
        <v>0</v>
      </c>
      <c r="I9" s="52">
        <v>0</v>
      </c>
      <c r="J9" s="50">
        <v>0</v>
      </c>
      <c r="K9" s="50">
        <v>0</v>
      </c>
      <c r="L9" s="50">
        <v>0</v>
      </c>
      <c r="M9" s="53">
        <v>0</v>
      </c>
    </row>
    <row r="10" spans="1:13" ht="19.5" customHeight="1">
      <c r="A10" s="49" t="s">
        <v>61</v>
      </c>
      <c r="B10" s="49" t="s">
        <v>62</v>
      </c>
      <c r="C10" s="50">
        <v>110</v>
      </c>
      <c r="D10" s="50">
        <v>0</v>
      </c>
      <c r="E10" s="51">
        <v>110</v>
      </c>
      <c r="F10" s="52">
        <v>0</v>
      </c>
      <c r="G10" s="50">
        <v>0</v>
      </c>
      <c r="H10" s="53">
        <v>0</v>
      </c>
      <c r="I10" s="52">
        <v>0</v>
      </c>
      <c r="J10" s="50">
        <v>0</v>
      </c>
      <c r="K10" s="50">
        <v>0</v>
      </c>
      <c r="L10" s="50">
        <v>0</v>
      </c>
      <c r="M10" s="53">
        <v>0</v>
      </c>
    </row>
    <row r="11" spans="1:13" ht="19.5" customHeight="1">
      <c r="A11" s="49" t="s">
        <v>63</v>
      </c>
      <c r="B11" s="49" t="s">
        <v>64</v>
      </c>
      <c r="C11" s="50">
        <v>6.228408</v>
      </c>
      <c r="D11" s="50">
        <v>0</v>
      </c>
      <c r="E11" s="51">
        <v>6.228408</v>
      </c>
      <c r="F11" s="52">
        <v>0</v>
      </c>
      <c r="G11" s="50">
        <v>0</v>
      </c>
      <c r="H11" s="53">
        <v>0</v>
      </c>
      <c r="I11" s="52">
        <v>0</v>
      </c>
      <c r="J11" s="50">
        <v>0</v>
      </c>
      <c r="K11" s="50">
        <v>0</v>
      </c>
      <c r="L11" s="50">
        <v>0</v>
      </c>
      <c r="M11" s="53">
        <v>0</v>
      </c>
    </row>
    <row r="12" spans="1:13" ht="19.5" customHeight="1">
      <c r="A12" s="49" t="s">
        <v>65</v>
      </c>
      <c r="B12" s="49" t="s">
        <v>66</v>
      </c>
      <c r="C12" s="50">
        <v>4.7004</v>
      </c>
      <c r="D12" s="50">
        <v>0</v>
      </c>
      <c r="E12" s="51">
        <v>4.7004</v>
      </c>
      <c r="F12" s="52">
        <v>0</v>
      </c>
      <c r="G12" s="50">
        <v>0</v>
      </c>
      <c r="H12" s="53">
        <v>0</v>
      </c>
      <c r="I12" s="52">
        <v>0</v>
      </c>
      <c r="J12" s="50">
        <v>0</v>
      </c>
      <c r="K12" s="50">
        <v>0</v>
      </c>
      <c r="L12" s="50">
        <v>0</v>
      </c>
      <c r="M12" s="53">
        <v>0</v>
      </c>
    </row>
    <row r="13" spans="1:13" ht="19.5" customHeight="1">
      <c r="A13" s="49" t="s">
        <v>67</v>
      </c>
      <c r="B13" s="49" t="s">
        <v>68</v>
      </c>
      <c r="C13" s="50">
        <v>1.528008</v>
      </c>
      <c r="D13" s="50">
        <v>0</v>
      </c>
      <c r="E13" s="51">
        <v>1.528008</v>
      </c>
      <c r="F13" s="52">
        <v>0</v>
      </c>
      <c r="G13" s="50">
        <v>0</v>
      </c>
      <c r="H13" s="53">
        <v>0</v>
      </c>
      <c r="I13" s="52">
        <v>0</v>
      </c>
      <c r="J13" s="50">
        <v>0</v>
      </c>
      <c r="K13" s="50">
        <v>0</v>
      </c>
      <c r="L13" s="50">
        <v>0</v>
      </c>
      <c r="M13" s="53">
        <v>0</v>
      </c>
    </row>
    <row r="14" spans="1:13" ht="19.5" customHeight="1">
      <c r="A14" s="49" t="s">
        <v>69</v>
      </c>
      <c r="B14" s="49" t="s">
        <v>70</v>
      </c>
      <c r="C14" s="50">
        <v>28.600344</v>
      </c>
      <c r="D14" s="50">
        <v>0</v>
      </c>
      <c r="E14" s="51">
        <v>28.600344</v>
      </c>
      <c r="F14" s="52">
        <v>0</v>
      </c>
      <c r="G14" s="50">
        <v>0</v>
      </c>
      <c r="H14" s="53">
        <v>0</v>
      </c>
      <c r="I14" s="52">
        <v>0</v>
      </c>
      <c r="J14" s="50">
        <v>0</v>
      </c>
      <c r="K14" s="50">
        <v>0</v>
      </c>
      <c r="L14" s="50">
        <v>0</v>
      </c>
      <c r="M14" s="53">
        <v>0</v>
      </c>
    </row>
    <row r="15" spans="1:13" ht="19.5" customHeight="1">
      <c r="A15" s="49" t="s">
        <v>71</v>
      </c>
      <c r="B15" s="49" t="s">
        <v>72</v>
      </c>
      <c r="C15" s="50">
        <v>13.387128</v>
      </c>
      <c r="D15" s="50">
        <v>0</v>
      </c>
      <c r="E15" s="51">
        <v>13.387128</v>
      </c>
      <c r="F15" s="52">
        <v>0</v>
      </c>
      <c r="G15" s="50">
        <v>0</v>
      </c>
      <c r="H15" s="53">
        <v>0</v>
      </c>
      <c r="I15" s="52">
        <v>0</v>
      </c>
      <c r="J15" s="50">
        <v>0</v>
      </c>
      <c r="K15" s="50">
        <v>0</v>
      </c>
      <c r="L15" s="50">
        <v>0</v>
      </c>
      <c r="M15" s="53">
        <v>0</v>
      </c>
    </row>
    <row r="16" spans="1:13" ht="19.5" customHeight="1">
      <c r="A16" s="49" t="s">
        <v>73</v>
      </c>
      <c r="B16" s="49" t="s">
        <v>74</v>
      </c>
      <c r="C16" s="50">
        <v>13.387128</v>
      </c>
      <c r="D16" s="50">
        <v>0</v>
      </c>
      <c r="E16" s="51">
        <v>13.387128</v>
      </c>
      <c r="F16" s="52">
        <v>0</v>
      </c>
      <c r="G16" s="50">
        <v>0</v>
      </c>
      <c r="H16" s="53">
        <v>0</v>
      </c>
      <c r="I16" s="52">
        <v>0</v>
      </c>
      <c r="J16" s="50">
        <v>0</v>
      </c>
      <c r="K16" s="50">
        <v>0</v>
      </c>
      <c r="L16" s="50">
        <v>0</v>
      </c>
      <c r="M16" s="53">
        <v>0</v>
      </c>
    </row>
    <row r="17" spans="1:13" ht="19.5" customHeight="1">
      <c r="A17" s="49" t="s">
        <v>75</v>
      </c>
      <c r="B17" s="49" t="s">
        <v>76</v>
      </c>
      <c r="C17" s="50">
        <v>15.213216</v>
      </c>
      <c r="D17" s="50">
        <v>0</v>
      </c>
      <c r="E17" s="51">
        <v>15.213216</v>
      </c>
      <c r="F17" s="52">
        <v>0</v>
      </c>
      <c r="G17" s="50">
        <v>0</v>
      </c>
      <c r="H17" s="53">
        <v>0</v>
      </c>
      <c r="I17" s="52">
        <v>0</v>
      </c>
      <c r="J17" s="50">
        <v>0</v>
      </c>
      <c r="K17" s="50">
        <v>0</v>
      </c>
      <c r="L17" s="50">
        <v>0</v>
      </c>
      <c r="M17" s="53">
        <v>0</v>
      </c>
    </row>
    <row r="18" spans="1:13" ht="19.5" customHeight="1">
      <c r="A18" s="49" t="s">
        <v>77</v>
      </c>
      <c r="B18" s="49" t="s">
        <v>78</v>
      </c>
      <c r="C18" s="50">
        <v>15.213216</v>
      </c>
      <c r="D18" s="50">
        <v>0</v>
      </c>
      <c r="E18" s="51">
        <v>15.213216</v>
      </c>
      <c r="F18" s="52">
        <v>0</v>
      </c>
      <c r="G18" s="50">
        <v>0</v>
      </c>
      <c r="H18" s="53">
        <v>0</v>
      </c>
      <c r="I18" s="52">
        <v>0</v>
      </c>
      <c r="J18" s="50">
        <v>0</v>
      </c>
      <c r="K18" s="50">
        <v>0</v>
      </c>
      <c r="L18" s="50">
        <v>0</v>
      </c>
      <c r="M18" s="53">
        <v>0</v>
      </c>
    </row>
    <row r="19" spans="1:13" ht="19.5" customHeight="1">
      <c r="A19" s="49" t="s">
        <v>79</v>
      </c>
      <c r="B19" s="49" t="s">
        <v>80</v>
      </c>
      <c r="C19" s="50">
        <v>52.26134</v>
      </c>
      <c r="D19" s="50">
        <v>0</v>
      </c>
      <c r="E19" s="51">
        <v>52.26134</v>
      </c>
      <c r="F19" s="52">
        <v>0</v>
      </c>
      <c r="G19" s="50">
        <v>0</v>
      </c>
      <c r="H19" s="53">
        <v>0</v>
      </c>
      <c r="I19" s="52">
        <v>0</v>
      </c>
      <c r="J19" s="50">
        <v>0</v>
      </c>
      <c r="K19" s="50">
        <v>0</v>
      </c>
      <c r="L19" s="50">
        <v>0</v>
      </c>
      <c r="M19" s="53">
        <v>0</v>
      </c>
    </row>
    <row r="20" spans="1:13" ht="19.5" customHeight="1">
      <c r="A20" s="49" t="s">
        <v>81</v>
      </c>
      <c r="B20" s="49" t="s">
        <v>82</v>
      </c>
      <c r="C20" s="50">
        <v>41.94134</v>
      </c>
      <c r="D20" s="50">
        <v>0</v>
      </c>
      <c r="E20" s="51">
        <v>41.94134</v>
      </c>
      <c r="F20" s="52">
        <v>0</v>
      </c>
      <c r="G20" s="50">
        <v>0</v>
      </c>
      <c r="H20" s="53">
        <v>0</v>
      </c>
      <c r="I20" s="52">
        <v>0</v>
      </c>
      <c r="J20" s="50">
        <v>0</v>
      </c>
      <c r="K20" s="50">
        <v>0</v>
      </c>
      <c r="L20" s="50">
        <v>0</v>
      </c>
      <c r="M20" s="53">
        <v>0</v>
      </c>
    </row>
    <row r="21" spans="1:13" ht="19.5" customHeight="1">
      <c r="A21" s="49" t="s">
        <v>83</v>
      </c>
      <c r="B21" s="49" t="s">
        <v>84</v>
      </c>
      <c r="C21" s="50">
        <v>41.94134</v>
      </c>
      <c r="D21" s="50">
        <v>0</v>
      </c>
      <c r="E21" s="51">
        <v>41.94134</v>
      </c>
      <c r="F21" s="52">
        <v>0</v>
      </c>
      <c r="G21" s="50">
        <v>0</v>
      </c>
      <c r="H21" s="53">
        <v>0</v>
      </c>
      <c r="I21" s="52">
        <v>0</v>
      </c>
      <c r="J21" s="50">
        <v>0</v>
      </c>
      <c r="K21" s="50">
        <v>0</v>
      </c>
      <c r="L21" s="50">
        <v>0</v>
      </c>
      <c r="M21" s="53">
        <v>0</v>
      </c>
    </row>
    <row r="22" spans="1:13" ht="19.5" customHeight="1">
      <c r="A22" s="49" t="s">
        <v>85</v>
      </c>
      <c r="B22" s="49" t="s">
        <v>86</v>
      </c>
      <c r="C22" s="50">
        <v>10.32</v>
      </c>
      <c r="D22" s="50">
        <v>0</v>
      </c>
      <c r="E22" s="51">
        <v>10.32</v>
      </c>
      <c r="F22" s="52">
        <v>0</v>
      </c>
      <c r="G22" s="50">
        <v>0</v>
      </c>
      <c r="H22" s="53">
        <v>0</v>
      </c>
      <c r="I22" s="52">
        <v>0</v>
      </c>
      <c r="J22" s="50">
        <v>0</v>
      </c>
      <c r="K22" s="50">
        <v>0</v>
      </c>
      <c r="L22" s="50">
        <v>0</v>
      </c>
      <c r="M22" s="53">
        <v>0</v>
      </c>
    </row>
    <row r="23" spans="1:13" ht="19.5" customHeight="1">
      <c r="A23" s="49" t="s">
        <v>87</v>
      </c>
      <c r="B23" s="49" t="s">
        <v>88</v>
      </c>
      <c r="C23" s="50">
        <v>10.32</v>
      </c>
      <c r="D23" s="50">
        <v>0</v>
      </c>
      <c r="E23" s="51">
        <v>10.32</v>
      </c>
      <c r="F23" s="52">
        <v>0</v>
      </c>
      <c r="G23" s="50">
        <v>0</v>
      </c>
      <c r="H23" s="53">
        <v>0</v>
      </c>
      <c r="I23" s="52">
        <v>0</v>
      </c>
      <c r="J23" s="50">
        <v>0</v>
      </c>
      <c r="K23" s="50">
        <v>0</v>
      </c>
      <c r="L23" s="50">
        <v>0</v>
      </c>
      <c r="M23" s="53">
        <v>0</v>
      </c>
    </row>
    <row r="24" spans="1:13" ht="19.5" customHeight="1">
      <c r="A24" s="49" t="s">
        <v>89</v>
      </c>
      <c r="B24" s="49" t="s">
        <v>90</v>
      </c>
      <c r="C24" s="50">
        <v>32.593116</v>
      </c>
      <c r="D24" s="50">
        <v>0</v>
      </c>
      <c r="E24" s="51">
        <v>32.593116</v>
      </c>
      <c r="F24" s="52">
        <v>0</v>
      </c>
      <c r="G24" s="50">
        <v>0</v>
      </c>
      <c r="H24" s="53">
        <v>0</v>
      </c>
      <c r="I24" s="52">
        <v>0</v>
      </c>
      <c r="J24" s="50">
        <v>0</v>
      </c>
      <c r="K24" s="50">
        <v>0</v>
      </c>
      <c r="L24" s="50">
        <v>0</v>
      </c>
      <c r="M24" s="53">
        <v>0</v>
      </c>
    </row>
    <row r="25" spans="1:13" ht="19.5" customHeight="1">
      <c r="A25" s="49" t="s">
        <v>91</v>
      </c>
      <c r="B25" s="49" t="s">
        <v>92</v>
      </c>
      <c r="C25" s="50">
        <v>12.89628</v>
      </c>
      <c r="D25" s="50">
        <v>0</v>
      </c>
      <c r="E25" s="51">
        <v>12.89628</v>
      </c>
      <c r="F25" s="52">
        <v>0</v>
      </c>
      <c r="G25" s="50">
        <v>0</v>
      </c>
      <c r="H25" s="53">
        <v>0</v>
      </c>
      <c r="I25" s="52">
        <v>0</v>
      </c>
      <c r="J25" s="50">
        <v>0</v>
      </c>
      <c r="K25" s="50">
        <v>0</v>
      </c>
      <c r="L25" s="50">
        <v>0</v>
      </c>
      <c r="M25" s="53">
        <v>0</v>
      </c>
    </row>
    <row r="26" spans="1:13" ht="19.5" customHeight="1">
      <c r="A26" s="49" t="s">
        <v>93</v>
      </c>
      <c r="B26" s="49" t="s">
        <v>94</v>
      </c>
      <c r="C26" s="50">
        <v>12.89628</v>
      </c>
      <c r="D26" s="50">
        <v>0</v>
      </c>
      <c r="E26" s="51">
        <v>12.89628</v>
      </c>
      <c r="F26" s="52">
        <v>0</v>
      </c>
      <c r="G26" s="50">
        <v>0</v>
      </c>
      <c r="H26" s="53">
        <v>0</v>
      </c>
      <c r="I26" s="52">
        <v>0</v>
      </c>
      <c r="J26" s="50">
        <v>0</v>
      </c>
      <c r="K26" s="50">
        <v>0</v>
      </c>
      <c r="L26" s="50">
        <v>0</v>
      </c>
      <c r="M26" s="53">
        <v>0</v>
      </c>
    </row>
    <row r="27" spans="1:13" ht="19.5" customHeight="1">
      <c r="A27" s="49" t="s">
        <v>95</v>
      </c>
      <c r="B27" s="49" t="s">
        <v>96</v>
      </c>
      <c r="C27" s="50">
        <v>19.696836</v>
      </c>
      <c r="D27" s="50">
        <v>0</v>
      </c>
      <c r="E27" s="51">
        <v>19.696836</v>
      </c>
      <c r="F27" s="52">
        <v>0</v>
      </c>
      <c r="G27" s="50">
        <v>0</v>
      </c>
      <c r="H27" s="53">
        <v>0</v>
      </c>
      <c r="I27" s="52">
        <v>0</v>
      </c>
      <c r="J27" s="50">
        <v>0</v>
      </c>
      <c r="K27" s="50">
        <v>0</v>
      </c>
      <c r="L27" s="50">
        <v>0</v>
      </c>
      <c r="M27" s="53">
        <v>0</v>
      </c>
    </row>
    <row r="28" spans="1:13" ht="19.5" customHeight="1">
      <c r="A28" s="49" t="s">
        <v>97</v>
      </c>
      <c r="B28" s="49" t="s">
        <v>98</v>
      </c>
      <c r="C28" s="50">
        <v>17.008332</v>
      </c>
      <c r="D28" s="50">
        <v>0</v>
      </c>
      <c r="E28" s="51">
        <v>17.008332</v>
      </c>
      <c r="F28" s="52">
        <v>0</v>
      </c>
      <c r="G28" s="50">
        <v>0</v>
      </c>
      <c r="H28" s="53">
        <v>0</v>
      </c>
      <c r="I28" s="52">
        <v>0</v>
      </c>
      <c r="J28" s="50">
        <v>0</v>
      </c>
      <c r="K28" s="50">
        <v>0</v>
      </c>
      <c r="L28" s="50">
        <v>0</v>
      </c>
      <c r="M28" s="53">
        <v>0</v>
      </c>
    </row>
    <row r="29" spans="1:13" ht="19.5" customHeight="1">
      <c r="A29" s="49" t="s">
        <v>99</v>
      </c>
      <c r="B29" s="49" t="s">
        <v>100</v>
      </c>
      <c r="C29" s="50">
        <v>2.688504</v>
      </c>
      <c r="D29" s="50">
        <v>0</v>
      </c>
      <c r="E29" s="51">
        <v>2.688504</v>
      </c>
      <c r="F29" s="52">
        <v>0</v>
      </c>
      <c r="G29" s="50">
        <v>0</v>
      </c>
      <c r="H29" s="53">
        <v>0</v>
      </c>
      <c r="I29" s="52">
        <v>0</v>
      </c>
      <c r="J29" s="50">
        <v>0</v>
      </c>
      <c r="K29" s="50">
        <v>0</v>
      </c>
      <c r="L29" s="50">
        <v>0</v>
      </c>
      <c r="M29" s="53">
        <v>0</v>
      </c>
    </row>
    <row r="30" spans="1:13" ht="19.5" customHeight="1">
      <c r="A30" s="49" t="s">
        <v>101</v>
      </c>
      <c r="B30" s="49" t="s">
        <v>102</v>
      </c>
      <c r="C30" s="50">
        <v>25.518816</v>
      </c>
      <c r="D30" s="50">
        <v>0</v>
      </c>
      <c r="E30" s="51">
        <v>25.518816</v>
      </c>
      <c r="F30" s="52">
        <v>0</v>
      </c>
      <c r="G30" s="50">
        <v>0</v>
      </c>
      <c r="H30" s="53">
        <v>0</v>
      </c>
      <c r="I30" s="52">
        <v>0</v>
      </c>
      <c r="J30" s="50">
        <v>0</v>
      </c>
      <c r="K30" s="50">
        <v>0</v>
      </c>
      <c r="L30" s="50">
        <v>0</v>
      </c>
      <c r="M30" s="53">
        <v>0</v>
      </c>
    </row>
    <row r="31" spans="1:13" ht="19.5" customHeight="1">
      <c r="A31" s="49" t="s">
        <v>103</v>
      </c>
      <c r="B31" s="49" t="s">
        <v>104</v>
      </c>
      <c r="C31" s="50">
        <v>25.518816</v>
      </c>
      <c r="D31" s="50">
        <v>0</v>
      </c>
      <c r="E31" s="51">
        <v>25.518816</v>
      </c>
      <c r="F31" s="52">
        <v>0</v>
      </c>
      <c r="G31" s="50">
        <v>0</v>
      </c>
      <c r="H31" s="53">
        <v>0</v>
      </c>
      <c r="I31" s="52">
        <v>0</v>
      </c>
      <c r="J31" s="50">
        <v>0</v>
      </c>
      <c r="K31" s="50">
        <v>0</v>
      </c>
      <c r="L31" s="50">
        <v>0</v>
      </c>
      <c r="M31" s="53">
        <v>0</v>
      </c>
    </row>
    <row r="32" spans="1:13" ht="19.5" customHeight="1">
      <c r="A32" s="49" t="s">
        <v>105</v>
      </c>
      <c r="B32" s="49" t="s">
        <v>106</v>
      </c>
      <c r="C32" s="50">
        <v>25.518816</v>
      </c>
      <c r="D32" s="50">
        <v>0</v>
      </c>
      <c r="E32" s="51">
        <v>25.518816</v>
      </c>
      <c r="F32" s="52">
        <v>0</v>
      </c>
      <c r="G32" s="50">
        <v>0</v>
      </c>
      <c r="H32" s="53">
        <v>0</v>
      </c>
      <c r="I32" s="52">
        <v>0</v>
      </c>
      <c r="J32" s="50">
        <v>0</v>
      </c>
      <c r="K32" s="50">
        <v>0</v>
      </c>
      <c r="L32" s="50">
        <v>0</v>
      </c>
      <c r="M32" s="53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33" t="s">
        <v>215</v>
      </c>
    </row>
    <row r="2" spans="1:5" ht="21" customHeight="1">
      <c r="A2" s="34" t="s">
        <v>216</v>
      </c>
      <c r="B2" s="34"/>
      <c r="C2" s="34"/>
      <c r="D2" s="34"/>
      <c r="E2" s="34"/>
    </row>
    <row r="3" spans="1:5" ht="16.5" customHeight="1">
      <c r="A3" s="21" t="s">
        <v>2</v>
      </c>
      <c r="B3" s="21"/>
      <c r="C3" s="21"/>
      <c r="D3" s="21"/>
      <c r="E3" s="22" t="s">
        <v>3</v>
      </c>
    </row>
    <row r="4" spans="1:5" ht="27" customHeight="1">
      <c r="A4" s="35" t="s">
        <v>50</v>
      </c>
      <c r="B4" s="35"/>
      <c r="C4" s="36" t="s">
        <v>8</v>
      </c>
      <c r="D4" s="36" t="s">
        <v>53</v>
      </c>
      <c r="E4" s="36" t="s">
        <v>54</v>
      </c>
    </row>
    <row r="5" spans="1:5" ht="27" customHeight="1">
      <c r="A5" s="37" t="s">
        <v>51</v>
      </c>
      <c r="B5" s="37" t="s">
        <v>52</v>
      </c>
      <c r="C5" s="38"/>
      <c r="D5" s="38"/>
      <c r="E5" s="38"/>
    </row>
    <row r="6" spans="1:5" ht="19.5" customHeight="1">
      <c r="A6" s="39"/>
      <c r="B6" s="39" t="s">
        <v>8</v>
      </c>
      <c r="C6" s="40">
        <v>477.460188</v>
      </c>
      <c r="D6" s="40">
        <v>367.460188</v>
      </c>
      <c r="E6" s="41">
        <v>110</v>
      </c>
    </row>
    <row r="7" spans="1:5" ht="19.5" customHeight="1">
      <c r="A7" s="39" t="s">
        <v>55</v>
      </c>
      <c r="B7" s="39" t="s">
        <v>56</v>
      </c>
      <c r="C7" s="40">
        <v>338.486572</v>
      </c>
      <c r="D7" s="40">
        <v>228.486572</v>
      </c>
      <c r="E7" s="41">
        <v>110</v>
      </c>
    </row>
    <row r="8" spans="1:5" ht="19.5" customHeight="1">
      <c r="A8" s="39" t="s">
        <v>57</v>
      </c>
      <c r="B8" s="39" t="s">
        <v>58</v>
      </c>
      <c r="C8" s="40">
        <v>332.258164</v>
      </c>
      <c r="D8" s="40">
        <v>222.258164</v>
      </c>
      <c r="E8" s="41">
        <v>110</v>
      </c>
    </row>
    <row r="9" spans="1:5" ht="33" customHeight="1">
      <c r="A9" s="39" t="s">
        <v>59</v>
      </c>
      <c r="B9" s="39" t="s">
        <v>60</v>
      </c>
      <c r="C9" s="40">
        <v>222.258164</v>
      </c>
      <c r="D9" s="40">
        <v>222.258164</v>
      </c>
      <c r="E9" s="41">
        <v>0</v>
      </c>
    </row>
    <row r="10" spans="1:7" ht="19.5" customHeight="1">
      <c r="A10" s="39" t="s">
        <v>61</v>
      </c>
      <c r="B10" s="39" t="s">
        <v>62</v>
      </c>
      <c r="C10" s="40">
        <v>110</v>
      </c>
      <c r="D10" s="40">
        <v>0</v>
      </c>
      <c r="E10" s="41">
        <v>110</v>
      </c>
      <c r="F10" s="17"/>
      <c r="G10" s="17"/>
    </row>
    <row r="11" spans="1:6" ht="19.5" customHeight="1">
      <c r="A11" s="39" t="s">
        <v>63</v>
      </c>
      <c r="B11" s="39" t="s">
        <v>64</v>
      </c>
      <c r="C11" s="40">
        <v>6.228408</v>
      </c>
      <c r="D11" s="40">
        <v>6.228408</v>
      </c>
      <c r="E11" s="41">
        <v>0</v>
      </c>
      <c r="F11" s="17"/>
    </row>
    <row r="12" spans="1:5" ht="33.75" customHeight="1">
      <c r="A12" s="39" t="s">
        <v>65</v>
      </c>
      <c r="B12" s="39" t="s">
        <v>66</v>
      </c>
      <c r="C12" s="40">
        <v>4.7004</v>
      </c>
      <c r="D12" s="40">
        <v>4.7004</v>
      </c>
      <c r="E12" s="41">
        <v>0</v>
      </c>
    </row>
    <row r="13" spans="1:5" ht="19.5" customHeight="1">
      <c r="A13" s="39" t="s">
        <v>67</v>
      </c>
      <c r="B13" s="39" t="s">
        <v>68</v>
      </c>
      <c r="C13" s="40">
        <v>1.528008</v>
      </c>
      <c r="D13" s="40">
        <v>1.528008</v>
      </c>
      <c r="E13" s="41">
        <v>0</v>
      </c>
    </row>
    <row r="14" spans="1:5" ht="19.5" customHeight="1">
      <c r="A14" s="39" t="s">
        <v>69</v>
      </c>
      <c r="B14" s="39" t="s">
        <v>70</v>
      </c>
      <c r="C14" s="40">
        <v>28.600344</v>
      </c>
      <c r="D14" s="40">
        <v>28.600344</v>
      </c>
      <c r="E14" s="41">
        <v>0</v>
      </c>
    </row>
    <row r="15" spans="1:5" ht="19.5" customHeight="1">
      <c r="A15" s="39" t="s">
        <v>71</v>
      </c>
      <c r="B15" s="39" t="s">
        <v>72</v>
      </c>
      <c r="C15" s="40">
        <v>13.387128</v>
      </c>
      <c r="D15" s="40">
        <v>13.387128</v>
      </c>
      <c r="E15" s="41">
        <v>0</v>
      </c>
    </row>
    <row r="16" spans="1:5" ht="19.5" customHeight="1">
      <c r="A16" s="39" t="s">
        <v>73</v>
      </c>
      <c r="B16" s="39" t="s">
        <v>74</v>
      </c>
      <c r="C16" s="40">
        <v>13.387128</v>
      </c>
      <c r="D16" s="40">
        <v>13.387128</v>
      </c>
      <c r="E16" s="41">
        <v>0</v>
      </c>
    </row>
    <row r="17" spans="1:5" ht="19.5" customHeight="1">
      <c r="A17" s="39" t="s">
        <v>75</v>
      </c>
      <c r="B17" s="39" t="s">
        <v>76</v>
      </c>
      <c r="C17" s="40">
        <v>15.213216</v>
      </c>
      <c r="D17" s="40">
        <v>15.213216</v>
      </c>
      <c r="E17" s="41">
        <v>0</v>
      </c>
    </row>
    <row r="18" spans="1:5" ht="19.5" customHeight="1">
      <c r="A18" s="39" t="s">
        <v>77</v>
      </c>
      <c r="B18" s="39" t="s">
        <v>78</v>
      </c>
      <c r="C18" s="40">
        <v>15.213216</v>
      </c>
      <c r="D18" s="40">
        <v>15.213216</v>
      </c>
      <c r="E18" s="41">
        <v>0</v>
      </c>
    </row>
    <row r="19" spans="1:5" ht="19.5" customHeight="1">
      <c r="A19" s="39" t="s">
        <v>79</v>
      </c>
      <c r="B19" s="39" t="s">
        <v>80</v>
      </c>
      <c r="C19" s="40">
        <v>52.26134</v>
      </c>
      <c r="D19" s="40">
        <v>52.26134</v>
      </c>
      <c r="E19" s="41">
        <v>0</v>
      </c>
    </row>
    <row r="20" spans="1:5" ht="19.5" customHeight="1">
      <c r="A20" s="39" t="s">
        <v>81</v>
      </c>
      <c r="B20" s="39" t="s">
        <v>82</v>
      </c>
      <c r="C20" s="40">
        <v>41.94134</v>
      </c>
      <c r="D20" s="40">
        <v>41.94134</v>
      </c>
      <c r="E20" s="41">
        <v>0</v>
      </c>
    </row>
    <row r="21" spans="1:5" ht="33" customHeight="1">
      <c r="A21" s="39" t="s">
        <v>83</v>
      </c>
      <c r="B21" s="39" t="s">
        <v>84</v>
      </c>
      <c r="C21" s="40">
        <v>41.94134</v>
      </c>
      <c r="D21" s="40">
        <v>41.94134</v>
      </c>
      <c r="E21" s="41">
        <v>0</v>
      </c>
    </row>
    <row r="22" spans="1:5" ht="19.5" customHeight="1">
      <c r="A22" s="39" t="s">
        <v>85</v>
      </c>
      <c r="B22" s="39" t="s">
        <v>86</v>
      </c>
      <c r="C22" s="40">
        <v>10.32</v>
      </c>
      <c r="D22" s="40">
        <v>10.32</v>
      </c>
      <c r="E22" s="41">
        <v>0</v>
      </c>
    </row>
    <row r="23" spans="1:5" ht="19.5" customHeight="1">
      <c r="A23" s="39" t="s">
        <v>87</v>
      </c>
      <c r="B23" s="39" t="s">
        <v>88</v>
      </c>
      <c r="C23" s="40">
        <v>10.32</v>
      </c>
      <c r="D23" s="40">
        <v>10.32</v>
      </c>
      <c r="E23" s="41">
        <v>0</v>
      </c>
    </row>
    <row r="24" spans="1:5" ht="19.5" customHeight="1">
      <c r="A24" s="39" t="s">
        <v>89</v>
      </c>
      <c r="B24" s="39" t="s">
        <v>90</v>
      </c>
      <c r="C24" s="40">
        <v>32.593116</v>
      </c>
      <c r="D24" s="40">
        <v>32.593116</v>
      </c>
      <c r="E24" s="41">
        <v>0</v>
      </c>
    </row>
    <row r="25" spans="1:5" ht="19.5" customHeight="1">
      <c r="A25" s="39" t="s">
        <v>91</v>
      </c>
      <c r="B25" s="39" t="s">
        <v>92</v>
      </c>
      <c r="C25" s="40">
        <v>12.89628</v>
      </c>
      <c r="D25" s="40">
        <v>12.89628</v>
      </c>
      <c r="E25" s="41">
        <v>0</v>
      </c>
    </row>
    <row r="26" spans="1:5" ht="19.5" customHeight="1">
      <c r="A26" s="39" t="s">
        <v>93</v>
      </c>
      <c r="B26" s="39" t="s">
        <v>94</v>
      </c>
      <c r="C26" s="40">
        <v>12.89628</v>
      </c>
      <c r="D26" s="40">
        <v>12.89628</v>
      </c>
      <c r="E26" s="41">
        <v>0</v>
      </c>
    </row>
    <row r="27" spans="1:5" ht="19.5" customHeight="1">
      <c r="A27" s="39" t="s">
        <v>95</v>
      </c>
      <c r="B27" s="39" t="s">
        <v>96</v>
      </c>
      <c r="C27" s="40">
        <v>19.696836</v>
      </c>
      <c r="D27" s="40">
        <v>19.696836</v>
      </c>
      <c r="E27" s="41">
        <v>0</v>
      </c>
    </row>
    <row r="28" spans="1:5" ht="19.5" customHeight="1">
      <c r="A28" s="39" t="s">
        <v>97</v>
      </c>
      <c r="B28" s="39" t="s">
        <v>98</v>
      </c>
      <c r="C28" s="40">
        <v>17.008332</v>
      </c>
      <c r="D28" s="40">
        <v>17.008332</v>
      </c>
      <c r="E28" s="41">
        <v>0</v>
      </c>
    </row>
    <row r="29" spans="1:5" ht="19.5" customHeight="1">
      <c r="A29" s="39" t="s">
        <v>99</v>
      </c>
      <c r="B29" s="39" t="s">
        <v>100</v>
      </c>
      <c r="C29" s="40">
        <v>2.688504</v>
      </c>
      <c r="D29" s="40">
        <v>2.688504</v>
      </c>
      <c r="E29" s="41">
        <v>0</v>
      </c>
    </row>
    <row r="30" spans="1:5" ht="19.5" customHeight="1">
      <c r="A30" s="39" t="s">
        <v>101</v>
      </c>
      <c r="B30" s="39" t="s">
        <v>102</v>
      </c>
      <c r="C30" s="40">
        <v>25.518816</v>
      </c>
      <c r="D30" s="40">
        <v>25.518816</v>
      </c>
      <c r="E30" s="41">
        <v>0</v>
      </c>
    </row>
    <row r="31" spans="1:5" ht="19.5" customHeight="1">
      <c r="A31" s="39" t="s">
        <v>103</v>
      </c>
      <c r="B31" s="39" t="s">
        <v>104</v>
      </c>
      <c r="C31" s="40">
        <v>25.518816</v>
      </c>
      <c r="D31" s="40">
        <v>25.518816</v>
      </c>
      <c r="E31" s="41">
        <v>0</v>
      </c>
    </row>
    <row r="32" spans="1:5" ht="19.5" customHeight="1">
      <c r="A32" s="39" t="s">
        <v>105</v>
      </c>
      <c r="B32" s="39" t="s">
        <v>106</v>
      </c>
      <c r="C32" s="40">
        <v>25.518816</v>
      </c>
      <c r="D32" s="40">
        <v>25.518816</v>
      </c>
      <c r="E32" s="41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19" t="s">
        <v>217</v>
      </c>
    </row>
    <row r="2" spans="1:2" ht="22.5">
      <c r="A2" s="20" t="s">
        <v>218</v>
      </c>
      <c r="B2" s="20"/>
    </row>
    <row r="3" spans="1:2" ht="24" customHeight="1">
      <c r="A3" s="21" t="s">
        <v>2</v>
      </c>
      <c r="B3" s="22" t="s">
        <v>3</v>
      </c>
    </row>
    <row r="4" spans="1:2" ht="45" customHeight="1">
      <c r="A4" s="23" t="s">
        <v>6</v>
      </c>
      <c r="B4" s="24" t="s">
        <v>7</v>
      </c>
    </row>
    <row r="5" spans="1:2" ht="34.5" customHeight="1">
      <c r="A5" s="25" t="s">
        <v>8</v>
      </c>
      <c r="B5" s="26">
        <f>B6+B7+B8</f>
        <v>32</v>
      </c>
    </row>
    <row r="6" spans="1:2" ht="34.5" customHeight="1">
      <c r="A6" s="27" t="s">
        <v>219</v>
      </c>
      <c r="B6" s="28">
        <v>0</v>
      </c>
    </row>
    <row r="7" spans="1:4" ht="34.5" customHeight="1">
      <c r="A7" s="27" t="s">
        <v>220</v>
      </c>
      <c r="B7" s="29">
        <v>32</v>
      </c>
      <c r="C7" s="17"/>
      <c r="D7" s="17"/>
    </row>
    <row r="8" spans="1:4" ht="34.5" customHeight="1">
      <c r="A8" s="27" t="s">
        <v>221</v>
      </c>
      <c r="B8" s="30">
        <v>0</v>
      </c>
      <c r="C8" s="17"/>
      <c r="D8" s="17"/>
    </row>
    <row r="9" spans="1:6" ht="34.5" customHeight="1">
      <c r="A9" s="31" t="s">
        <v>222</v>
      </c>
      <c r="B9" s="28">
        <v>0</v>
      </c>
      <c r="F9" s="17"/>
    </row>
    <row r="10" spans="1:7" ht="34.5" customHeight="1">
      <c r="A10" s="31" t="s">
        <v>223</v>
      </c>
      <c r="B10" s="29">
        <v>0</v>
      </c>
      <c r="C10" s="17"/>
      <c r="D10" s="17"/>
      <c r="E10" s="17"/>
      <c r="F10" s="17"/>
      <c r="G10" s="17"/>
    </row>
    <row r="11" spans="1:4" ht="12.75" customHeight="1">
      <c r="A11" s="32"/>
      <c r="B11" s="17"/>
      <c r="C11" s="17"/>
      <c r="D11" s="17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Q6" sqref="Q6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156</v>
      </c>
      <c r="B1" s="1"/>
      <c r="C1" s="1"/>
      <c r="D1" s="1"/>
      <c r="E1" s="1"/>
      <c r="F1" s="1"/>
      <c r="G1" s="1"/>
    </row>
    <row r="2" spans="1:7" ht="21" customHeight="1">
      <c r="A2" s="2" t="s">
        <v>224</v>
      </c>
      <c r="B2" s="3"/>
      <c r="C2" s="3"/>
      <c r="D2" s="3"/>
      <c r="E2" s="3"/>
      <c r="F2" s="3"/>
      <c r="G2" s="1"/>
    </row>
    <row r="3" spans="1:7" ht="18.75" customHeight="1">
      <c r="A3" s="4" t="s">
        <v>158</v>
      </c>
      <c r="B3" s="5"/>
      <c r="C3" s="5"/>
      <c r="D3" s="5"/>
      <c r="E3" s="5"/>
      <c r="F3" s="6" t="s">
        <v>3</v>
      </c>
      <c r="G3" s="1"/>
    </row>
    <row r="4" spans="1:7" ht="20.25" customHeight="1">
      <c r="A4" s="7" t="s">
        <v>51</v>
      </c>
      <c r="B4" s="8" t="s">
        <v>52</v>
      </c>
      <c r="C4" s="9" t="s">
        <v>225</v>
      </c>
      <c r="D4" s="9" t="s">
        <v>226</v>
      </c>
      <c r="E4" s="9"/>
      <c r="F4" s="9"/>
      <c r="G4" s="1"/>
    </row>
    <row r="5" spans="1:7" ht="18" customHeight="1">
      <c r="A5" s="10"/>
      <c r="B5" s="11"/>
      <c r="C5" s="12"/>
      <c r="D5" s="12" t="s">
        <v>8</v>
      </c>
      <c r="E5" s="12" t="s">
        <v>53</v>
      </c>
      <c r="F5" s="12" t="s">
        <v>54</v>
      </c>
      <c r="G5" s="1"/>
    </row>
    <row r="6" spans="1:7" ht="20.25" customHeight="1">
      <c r="A6" s="13"/>
      <c r="B6" s="14"/>
      <c r="C6" s="15"/>
      <c r="D6" s="15"/>
      <c r="E6" s="15"/>
      <c r="F6" s="16"/>
      <c r="G6" s="1"/>
    </row>
    <row r="7" spans="1:7" ht="20.25" customHeight="1">
      <c r="A7" s="17"/>
      <c r="B7" s="17"/>
      <c r="C7" s="17"/>
      <c r="D7" s="17"/>
      <c r="E7" s="18"/>
      <c r="F7" s="17"/>
      <c r="G7" s="1"/>
    </row>
    <row r="8" spans="1:7" ht="20.25" customHeight="1">
      <c r="A8" s="18"/>
      <c r="B8" s="18"/>
      <c r="D8" s="18"/>
      <c r="E8" s="18"/>
      <c r="F8" s="18"/>
      <c r="G8" s="1"/>
    </row>
    <row r="9" spans="1:7" ht="20.25" customHeight="1">
      <c r="A9" s="18"/>
      <c r="B9" s="18"/>
      <c r="D9" s="18"/>
      <c r="E9" s="18"/>
      <c r="F9" s="18"/>
      <c r="G9" s="1"/>
    </row>
    <row r="10" spans="2:7" ht="20.25" customHeight="1">
      <c r="B10" s="18"/>
      <c r="C10" s="18"/>
      <c r="D10" s="18"/>
      <c r="E10" s="18"/>
      <c r="G10" s="1"/>
    </row>
    <row r="11" spans="2:7" ht="20.25" customHeight="1">
      <c r="B11" s="18"/>
      <c r="C11" s="18"/>
      <c r="D11" s="18"/>
      <c r="E11" s="18"/>
      <c r="G11" s="1"/>
    </row>
    <row r="12" spans="2:7" ht="20.25" customHeight="1">
      <c r="B12" s="18"/>
      <c r="G12" s="1"/>
    </row>
    <row r="13" spans="2:7" ht="20.25" customHeight="1">
      <c r="B13" s="18"/>
      <c r="G13" s="1"/>
    </row>
    <row r="14" spans="2:7" ht="20.25" customHeight="1">
      <c r="B14" s="18"/>
      <c r="C14" s="18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2018-08-29T03:17:59Z</dcterms:created>
  <dcterms:modified xsi:type="dcterms:W3CDTF">2018-09-13T02:12:48Z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