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firstSheet="5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$A$1:$B$10</definedName>
    <definedName name="_xlnm.Print_Area" localSheetId="1">$A$1:$E$24</definedName>
    <definedName name="_xlnm.Print_Area" localSheetId="8">$A$1:$F$5</definedName>
    <definedName name="_xlnm.Print_Area" localSheetId="5">$A$1:$M$24</definedName>
    <definedName name="_xlnm.Print_Area" localSheetId="6">$A$1:$E$24</definedName>
    <definedName name="_xlnm.Print_Area" localSheetId="2">$A$1:$C$24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<sst xmlns="http://schemas.openxmlformats.org/spreadsheetml/2006/main" count="331" uniqueCount="203">
  <si>
    <t/>
  </si>
  <si>
    <t xml:space="preserve">  会议费</t>
  </si>
  <si>
    <t>支出总计</t>
  </si>
  <si>
    <t>附表7</t>
  </si>
  <si>
    <t>附表3</t>
  </si>
  <si>
    <t>对个人和家庭的补助</t>
  </si>
  <si>
    <t xml:space="preserve">  30112</t>
  </si>
  <si>
    <t xml:space="preserve">收   入             </t>
  </si>
  <si>
    <t xml:space="preserve">  30215</t>
  </si>
  <si>
    <t xml:space="preserve">  30211</t>
  </si>
  <si>
    <t>（二十四）预备费</t>
  </si>
  <si>
    <t>（二十三）转移性支出</t>
  </si>
  <si>
    <t xml:space="preserve">  奖励金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</si>
  <si>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</si>
  <si>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</si>
  <si>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</si>
  <si>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</si>
  <si>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</si>
  <si>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</si>
  <si>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>（四）公共安全</t>
  </si>
  <si>
    <t xml:space="preserve">    一般行政管理事务（纪检监察事务）</t>
  </si>
  <si>
    <t xml:space="preserve">  住房改革支出</t>
  </si>
  <si>
    <t>支  出</t>
  </si>
  <si>
    <t>一般公共服务支出</t>
  </si>
  <si>
    <t xml:space="preserve">    行政单位医疗</t>
  </si>
  <si>
    <t xml:space="preserve">    2011104</t>
  </si>
  <si>
    <t xml:space="preserve">    经常收入预算拨款</t>
  </si>
  <si>
    <t>本年政府性基金财政拨款支出</t>
  </si>
  <si>
    <t>十、医疗卫生</t>
  </si>
  <si>
    <t>本年支出合计</t>
  </si>
  <si>
    <t>2019年部门国有资本经营预算收支预算表</t>
  </si>
  <si>
    <t>（六）科学技术</t>
  </si>
  <si>
    <t xml:space="preserve">  其中：公务用车运行费</t>
  </si>
  <si>
    <t>本年收入合计</t>
  </si>
  <si>
    <t>合计</t>
  </si>
  <si>
    <t>二、外交</t>
  </si>
  <si>
    <t xml:space="preserve">    其他纪检监察事务支出</t>
  </si>
  <si>
    <t>附属单位上缴收入</t>
  </si>
  <si>
    <t xml:space="preserve">    机关事业单位基本养老保险缴费支出</t>
  </si>
  <si>
    <t>208</t>
  </si>
  <si>
    <t xml:space="preserve">    2011199</t>
  </si>
  <si>
    <t>（七）文化体育与传媒</t>
  </si>
  <si>
    <t>2019年部门一般公共预算支出预算表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</si>
  <si>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</si>
  <si>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</si>
  <si>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</si>
  <si>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</si>
  <si>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</si>
  <si>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 xml:space="preserve">  纪检监察事务</t>
  </si>
  <si>
    <t>十八、地援助其他地区支出</t>
  </si>
  <si>
    <t>303</t>
  </si>
  <si>
    <t xml:space="preserve">  20111</t>
  </si>
  <si>
    <t>其他</t>
  </si>
  <si>
    <t>附表8</t>
  </si>
  <si>
    <t>附表4</t>
  </si>
  <si>
    <t>五、教育</t>
  </si>
  <si>
    <t>科目名称</t>
  </si>
  <si>
    <t xml:space="preserve">    归口管理的行政单位离退休</t>
  </si>
  <si>
    <t>三、国防</t>
  </si>
  <si>
    <t>八、社会保障和就业</t>
  </si>
  <si>
    <t>（十八）援助其他地区支出</t>
  </si>
  <si>
    <t>功能分类科目</t>
  </si>
  <si>
    <t>2019年部门财政拨款收支预算总表</t>
  </si>
  <si>
    <t xml:space="preserve">    中央巡视</t>
  </si>
  <si>
    <t>2019年部门支出预算总表</t>
  </si>
  <si>
    <t xml:space="preserve">  30102</t>
  </si>
  <si>
    <t>项目</t>
  </si>
  <si>
    <t>221</t>
  </si>
  <si>
    <t xml:space="preserve">  行政事业单位医疗</t>
  </si>
  <si>
    <t xml:space="preserve">  30201</t>
  </si>
  <si>
    <t>十六、商业服务业等事务</t>
  </si>
  <si>
    <t>（二十二）灾害防治应急管理支出</t>
  </si>
  <si>
    <t>2019年部门“三公”经费预算表</t>
  </si>
  <si>
    <t xml:space="preserve">  30309</t>
  </si>
  <si>
    <t xml:space="preserve">    行政运行（纪检监察事务）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</si>
  <si>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</si>
  <si>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</si>
  <si>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</si>
  <si>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</si>
  <si>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</si>
  <si>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</si>
  <si>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</si>
  <si>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</si>
  <si>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</si>
  <si>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</si>
  <si>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</si>
  <si>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</si>
  <si>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</si>
  <si>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</si>
  <si>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</si>
  <si>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</si>
  <si>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</si>
  <si>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</si>
  <si>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</si>
  <si>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</si>
  <si>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</si>
  <si>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</si>
  <si>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</si>
  <si>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</si>
  <si>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</si>
  <si>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</si>
  <si>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 xml:space="preserve">    派驻派出机构</t>
  </si>
  <si>
    <t>小计</t>
  </si>
  <si>
    <t>302</t>
  </si>
  <si>
    <t>工资福利支出</t>
  </si>
  <si>
    <t>附表1</t>
  </si>
  <si>
    <t>附表5</t>
  </si>
  <si>
    <t>上年结余收入</t>
  </si>
  <si>
    <t>二十五、国债还本付息支出</t>
  </si>
  <si>
    <t xml:space="preserve">  30299</t>
  </si>
  <si>
    <t xml:space="preserve">  30217</t>
  </si>
  <si>
    <t xml:space="preserve">  行政事业单位离退休</t>
  </si>
  <si>
    <t>上年结余</t>
  </si>
  <si>
    <t xml:space="preserve">  其他社会保障缴费</t>
  </si>
  <si>
    <t>2019年部门一般公共预算基本支出预算表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</si>
  <si>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</si>
  <si>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</si>
  <si>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</si>
  <si>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</si>
  <si>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</si>
  <si>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</si>
  <si>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</si>
  <si>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</si>
  <si>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</si>
  <si>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</si>
  <si>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</si>
  <si>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</si>
  <si>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</si>
  <si>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 xml:space="preserve">     其他</t>
  </si>
  <si>
    <t xml:space="preserve">    2011106</t>
  </si>
  <si>
    <t xml:space="preserve">    2011102</t>
  </si>
  <si>
    <t>（十七）金融监管等事务支出</t>
  </si>
  <si>
    <t>社会保障和就业支出</t>
  </si>
  <si>
    <t xml:space="preserve">  公务接待费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</si>
  <si>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</si>
  <si>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</si>
  <si>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</si>
  <si>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</si>
  <si>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</si>
  <si>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</si>
  <si>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</si>
  <si>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</si>
  <si>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</si>
  <si>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</si>
  <si>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</si>
  <si>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2019年部门收入预算总表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</si>
  <si>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</si>
  <si>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</si>
  <si>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</si>
  <si>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</si>
  <si>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</si>
  <si>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</si>
  <si>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</si>
  <si>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</si>
  <si>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</si>
  <si>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</si>
  <si>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</si>
  <si>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</si>
  <si>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</si>
  <si>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部门：凤台县纪检委</t>
  </si>
  <si>
    <t>（二十五）国债还本付息支出</t>
  </si>
  <si>
    <t>十四、交通运输</t>
  </si>
  <si>
    <t>二十、住房保障支出</t>
  </si>
  <si>
    <t>十一、节能环保</t>
  </si>
  <si>
    <t>2019年部门收支预算总表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</si>
  <si>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</si>
  <si>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</si>
  <si>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</si>
  <si>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</si>
  <si>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</si>
  <si>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</si>
  <si>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</si>
  <si>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</si>
  <si>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</si>
  <si>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</si>
  <si>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</si>
  <si>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>2019年部门政府性基金预算收支预算表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</si>
  <si>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</si>
  <si>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</si>
  <si>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</si>
  <si>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</si>
  <si>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</si>
  <si>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</si>
  <si>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 xml:space="preserve">    2011105</t>
  </si>
  <si>
    <t>（三）国防</t>
  </si>
  <si>
    <t>经营收入</t>
  </si>
  <si>
    <t xml:space="preserve">    2011101</t>
  </si>
  <si>
    <t>事业收入</t>
  </si>
  <si>
    <t xml:space="preserve">     上级补助收入</t>
  </si>
  <si>
    <t xml:space="preserve">    大案要案查处</t>
  </si>
  <si>
    <t>因公出国（境）费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</si>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</sst>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105</v>
      </c>
    </row>
    <row r="2" spans="1:253" s="4" customFormat="1" ht="26.25" customHeight="1">
      <c r="A2" s="135" t="s">
        <v>62</v>
      </c>
      <c r="B2" s="135"/>
      <c r="C2" s="135"/>
      <c r="D2" s="135"/>
      <c r="E2" s="135"/>
      <c r="F2" s="13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9" t="s">
        <v>159</v>
      </c>
      <c r="B3" s="5"/>
      <c r="C3" s="2"/>
      <c r="D3" s="2"/>
      <c r="E3" s="1"/>
      <c r="F3" s="6" t="s">
        <v>98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34" t="s">
        <v>7</v>
      </c>
      <c r="B4" s="134"/>
      <c r="C4" s="134" t="s">
        <v>22</v>
      </c>
      <c r="D4" s="134"/>
      <c r="E4" s="134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66</v>
      </c>
      <c r="B5" s="18" t="s">
        <v>91</v>
      </c>
      <c r="C5" s="18" t="s">
        <v>66</v>
      </c>
      <c r="D5" s="18" t="s">
        <v>34</v>
      </c>
      <c r="E5" s="22" t="s">
        <v>165</v>
      </c>
      <c r="F5" s="22" t="s">
        <v>199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195</v>
      </c>
      <c r="B6" s="26"/>
      <c r="C6" s="24" t="s">
        <v>75</v>
      </c>
      <c r="D6" s="25">
        <f>SUM(D7:D32)</f>
        <v>987.243471</v>
      </c>
      <c r="E6" s="57">
        <f>SUM(E7:E32)</f>
        <v>987.243471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178</v>
      </c>
      <c r="B7" s="26"/>
      <c r="C7" s="27" t="s">
        <v>43</v>
      </c>
      <c r="D7" s="62">
        <f aca="true" t="shared" si="0" ref="D7:D32">E7+F7</f>
        <v>911.192462</v>
      </c>
      <c r="E7" s="102">
        <v>911.192462</v>
      </c>
      <c r="F7" s="98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117</v>
      </c>
      <c r="D8" s="62">
        <f t="shared" si="0"/>
        <v>0</v>
      </c>
      <c r="E8" s="102">
        <v>0</v>
      </c>
      <c r="F8" s="98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82</v>
      </c>
      <c r="B9" s="26">
        <f>B10+B13</f>
        <v>987.24</v>
      </c>
      <c r="C9" s="27" t="s">
        <v>184</v>
      </c>
      <c r="D9" s="62">
        <f t="shared" si="0"/>
        <v>0</v>
      </c>
      <c r="E9" s="102">
        <v>0</v>
      </c>
      <c r="F9" s="98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81</v>
      </c>
      <c r="B10" s="57">
        <f>B11+B12</f>
        <v>987.24</v>
      </c>
      <c r="C10" s="27" t="s">
        <v>19</v>
      </c>
      <c r="D10" s="62">
        <f t="shared" si="0"/>
        <v>0</v>
      </c>
      <c r="E10" s="102">
        <v>0</v>
      </c>
      <c r="F10" s="98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26</v>
      </c>
      <c r="B11" s="106">
        <v>552.24</v>
      </c>
      <c r="C11" s="59" t="s">
        <v>181</v>
      </c>
      <c r="D11" s="62">
        <f t="shared" si="0"/>
        <v>0</v>
      </c>
      <c r="E11" s="102">
        <v>0</v>
      </c>
      <c r="F11" s="98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87</v>
      </c>
      <c r="B12" s="106">
        <v>435</v>
      </c>
      <c r="C12" s="59" t="s">
        <v>31</v>
      </c>
      <c r="D12" s="62">
        <f t="shared" si="0"/>
        <v>0</v>
      </c>
      <c r="E12" s="102">
        <v>0</v>
      </c>
      <c r="F12" s="98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197</v>
      </c>
      <c r="B13" s="103">
        <v>0</v>
      </c>
      <c r="C13" s="59" t="s">
        <v>41</v>
      </c>
      <c r="D13" s="62">
        <f t="shared" si="0"/>
        <v>0</v>
      </c>
      <c r="E13" s="102">
        <v>0</v>
      </c>
      <c r="F13" s="98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138</v>
      </c>
      <c r="D14" s="64">
        <f t="shared" si="0"/>
        <v>37.211947</v>
      </c>
      <c r="E14" s="102">
        <v>37.211947</v>
      </c>
      <c r="F14" s="98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97</v>
      </c>
      <c r="D15" s="64">
        <f t="shared" si="0"/>
        <v>0</v>
      </c>
      <c r="E15" s="102">
        <v>0</v>
      </c>
      <c r="F15" s="98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124</v>
      </c>
      <c r="D16" s="66">
        <f t="shared" si="0"/>
        <v>17.161446</v>
      </c>
      <c r="E16" s="102">
        <v>17.161446</v>
      </c>
      <c r="F16" s="98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119</v>
      </c>
      <c r="D17" s="62">
        <f t="shared" si="0"/>
        <v>0</v>
      </c>
      <c r="E17" s="102">
        <v>0</v>
      </c>
      <c r="F17" s="98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171</v>
      </c>
      <c r="D18" s="62">
        <f t="shared" si="0"/>
        <v>0</v>
      </c>
      <c r="E18" s="102">
        <v>0</v>
      </c>
      <c r="F18" s="98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96</v>
      </c>
      <c r="D19" s="62">
        <f t="shared" si="0"/>
        <v>0</v>
      </c>
      <c r="E19" s="102">
        <v>0</v>
      </c>
      <c r="F19" s="98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120</v>
      </c>
      <c r="D20" s="62">
        <f t="shared" si="0"/>
        <v>0</v>
      </c>
      <c r="E20" s="102">
        <v>0</v>
      </c>
      <c r="F20" s="98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123</v>
      </c>
      <c r="D21" s="62">
        <f t="shared" si="0"/>
        <v>0</v>
      </c>
      <c r="E21" s="102">
        <v>0</v>
      </c>
      <c r="F21" s="98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148</v>
      </c>
      <c r="D22" s="62">
        <f t="shared" si="0"/>
        <v>0</v>
      </c>
      <c r="E22" s="102">
        <v>0</v>
      </c>
      <c r="F22" s="98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131</v>
      </c>
      <c r="D23" s="62">
        <f t="shared" si="0"/>
        <v>0</v>
      </c>
      <c r="E23" s="102">
        <v>0</v>
      </c>
      <c r="F23" s="98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60</v>
      </c>
      <c r="D24" s="62">
        <f t="shared" si="0"/>
        <v>0</v>
      </c>
      <c r="E24" s="102">
        <v>0</v>
      </c>
      <c r="F24" s="98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141</v>
      </c>
      <c r="D25" s="62">
        <f t="shared" si="0"/>
        <v>0</v>
      </c>
      <c r="E25" s="102">
        <v>0</v>
      </c>
      <c r="F25" s="98">
        <v>0</v>
      </c>
      <c r="G25" s="1"/>
    </row>
    <row r="26" spans="1:7" s="10" customFormat="1" ht="19.5" customHeight="1">
      <c r="A26" s="28"/>
      <c r="B26" s="32"/>
      <c r="C26" s="61" t="s">
        <v>202</v>
      </c>
      <c r="D26" s="62">
        <f t="shared" si="0"/>
        <v>21.677616</v>
      </c>
      <c r="E26" s="102">
        <v>21.677616</v>
      </c>
      <c r="F26" s="98">
        <v>0</v>
      </c>
      <c r="G26" s="21"/>
    </row>
    <row r="27" spans="1:7" ht="19.5" customHeight="1">
      <c r="A27" s="28"/>
      <c r="B27" s="33"/>
      <c r="C27" s="61" t="s">
        <v>192</v>
      </c>
      <c r="D27" s="25">
        <f t="shared" si="0"/>
        <v>0</v>
      </c>
      <c r="E27" s="103">
        <v>0</v>
      </c>
      <c r="F27" s="99">
        <v>0</v>
      </c>
      <c r="G27" s="21"/>
    </row>
    <row r="28" spans="1:7" ht="24" customHeight="1">
      <c r="A28" s="28"/>
      <c r="B28" s="33"/>
      <c r="C28" s="95" t="s">
        <v>71</v>
      </c>
      <c r="D28" s="62">
        <f t="shared" si="0"/>
        <v>0</v>
      </c>
      <c r="E28" s="99">
        <v>0</v>
      </c>
      <c r="F28" s="108">
        <v>0</v>
      </c>
      <c r="G28" s="21"/>
    </row>
    <row r="29" spans="1:7" ht="19.5" customHeight="1">
      <c r="A29" s="28"/>
      <c r="B29" s="32"/>
      <c r="C29" s="68" t="s">
        <v>11</v>
      </c>
      <c r="D29" s="62">
        <f t="shared" si="0"/>
        <v>0</v>
      </c>
      <c r="E29" s="105">
        <v>0</v>
      </c>
      <c r="F29" s="101">
        <v>0</v>
      </c>
      <c r="G29" s="21"/>
    </row>
    <row r="30" spans="1:6" ht="19.5" customHeight="1">
      <c r="A30" s="28"/>
      <c r="B30" s="32"/>
      <c r="C30" s="61" t="s">
        <v>10</v>
      </c>
      <c r="D30" s="62">
        <f t="shared" si="0"/>
        <v>0</v>
      </c>
      <c r="E30" s="104">
        <v>0</v>
      </c>
      <c r="F30" s="100">
        <v>0</v>
      </c>
    </row>
    <row r="31" spans="1:7" ht="19.5" customHeight="1">
      <c r="A31" s="28"/>
      <c r="B31" s="32"/>
      <c r="C31" s="61" t="s">
        <v>160</v>
      </c>
      <c r="D31" s="62">
        <f t="shared" si="0"/>
        <v>0</v>
      </c>
      <c r="E31" s="107">
        <v>0</v>
      </c>
      <c r="F31" s="99">
        <v>0</v>
      </c>
      <c r="G31" s="21"/>
    </row>
    <row r="32" spans="1:7" ht="19.5" customHeight="1">
      <c r="A32" s="28"/>
      <c r="B32" s="32"/>
      <c r="C32" s="73" t="s">
        <v>137</v>
      </c>
      <c r="D32" s="64">
        <f t="shared" si="0"/>
        <v>0</v>
      </c>
      <c r="E32" s="104">
        <v>0</v>
      </c>
      <c r="F32" s="101">
        <v>0</v>
      </c>
      <c r="G32" s="21"/>
    </row>
    <row r="33" spans="1:8" ht="19.5" customHeight="1">
      <c r="A33" s="28"/>
      <c r="B33" s="69"/>
      <c r="C33" s="96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153</v>
      </c>
      <c r="D35" s="41">
        <f>D38-D6</f>
        <v>-0.003470999999990454</v>
      </c>
      <c r="E35" s="63">
        <f>E38-E6</f>
        <v>-0.003470999999990454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16</v>
      </c>
      <c r="B38" s="42">
        <f>B6+B9</f>
        <v>987.24</v>
      </c>
      <c r="C38" s="35" t="s">
        <v>2</v>
      </c>
      <c r="D38" s="41">
        <f>B38</f>
        <v>987.24</v>
      </c>
      <c r="E38" s="63">
        <f>B10</f>
        <v>987.24</v>
      </c>
      <c r="F38" s="41">
        <f>B13</f>
        <v>0</v>
      </c>
    </row>
    <row r="39" spans="1:2" ht="19.5" customHeight="1">
      <c r="A39" s="20" t="s">
        <v>147</v>
      </c>
      <c r="B39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152</v>
      </c>
    </row>
    <row r="2" spans="1:5" ht="22.5">
      <c r="A2" s="135" t="s">
        <v>42</v>
      </c>
      <c r="B2" s="135"/>
      <c r="C2" s="135"/>
      <c r="D2" s="135"/>
      <c r="E2" s="135"/>
    </row>
    <row r="3" spans="1:5" ht="22.5" customHeight="1">
      <c r="A3" s="114" t="s">
        <v>159</v>
      </c>
      <c r="B3" s="88"/>
      <c r="C3" s="88"/>
      <c r="D3" s="88"/>
      <c r="E3" s="13" t="s">
        <v>98</v>
      </c>
    </row>
    <row r="4" spans="1:5" ht="21" customHeight="1">
      <c r="A4" s="136" t="s">
        <v>61</v>
      </c>
      <c r="B4" s="136"/>
      <c r="C4" s="137" t="s">
        <v>91</v>
      </c>
      <c r="D4" s="137"/>
      <c r="E4" s="137"/>
    </row>
    <row r="5" spans="1:5" ht="21" customHeight="1">
      <c r="A5" s="37" t="s">
        <v>198</v>
      </c>
      <c r="B5" s="37" t="s">
        <v>56</v>
      </c>
      <c r="C5" s="36" t="s">
        <v>34</v>
      </c>
      <c r="D5" s="36" t="s">
        <v>13</v>
      </c>
      <c r="E5" s="36" t="s">
        <v>115</v>
      </c>
    </row>
    <row r="6" spans="1:5" ht="19.5" customHeight="1">
      <c r="A6" s="113"/>
      <c r="B6" s="111" t="s">
        <v>34</v>
      </c>
      <c r="C6" s="112">
        <v>987.243471</v>
      </c>
      <c r="D6" s="110">
        <v>464.243471</v>
      </c>
      <c r="E6" s="112">
        <v>523</v>
      </c>
    </row>
    <row r="7" spans="1:5" ht="19.5" customHeight="1">
      <c r="A7" s="113" t="s">
        <v>193</v>
      </c>
      <c r="B7" s="111" t="s">
        <v>23</v>
      </c>
      <c r="C7" s="112">
        <v>911.192462</v>
      </c>
      <c r="D7" s="110">
        <v>388.192462</v>
      </c>
      <c r="E7" s="112">
        <v>523</v>
      </c>
    </row>
    <row r="8" spans="1:5" ht="19.5" customHeight="1">
      <c r="A8" s="113" t="s">
        <v>51</v>
      </c>
      <c r="B8" s="111" t="s">
        <v>48</v>
      </c>
      <c r="C8" s="112">
        <v>911.192462</v>
      </c>
      <c r="D8" s="110">
        <v>388.192462</v>
      </c>
      <c r="E8" s="112">
        <v>523</v>
      </c>
    </row>
    <row r="9" spans="1:5" ht="19.5" customHeight="1">
      <c r="A9" s="113" t="s">
        <v>186</v>
      </c>
      <c r="B9" s="111" t="s">
        <v>74</v>
      </c>
      <c r="C9" s="112">
        <v>428.192462</v>
      </c>
      <c r="D9" s="110">
        <v>388.192462</v>
      </c>
      <c r="E9" s="112">
        <v>40</v>
      </c>
    </row>
    <row r="10" spans="1:6" ht="19.5" customHeight="1">
      <c r="A10" s="113" t="s">
        <v>130</v>
      </c>
      <c r="B10" s="111" t="s">
        <v>20</v>
      </c>
      <c r="C10" s="112">
        <v>50</v>
      </c>
      <c r="D10" s="110">
        <v>0</v>
      </c>
      <c r="E10" s="112">
        <v>50</v>
      </c>
      <c r="F10" s="21"/>
    </row>
    <row r="11" spans="1:7" ht="19.5" customHeight="1">
      <c r="A11" s="113" t="s">
        <v>25</v>
      </c>
      <c r="B11" s="111" t="s">
        <v>189</v>
      </c>
      <c r="C11" s="112">
        <v>260</v>
      </c>
      <c r="D11" s="110">
        <v>0</v>
      </c>
      <c r="E11" s="112">
        <v>260</v>
      </c>
      <c r="F11" s="21"/>
      <c r="G11" s="21"/>
    </row>
    <row r="12" spans="1:5" s="14" customFormat="1" ht="19.5" customHeight="1">
      <c r="A12" s="113" t="s">
        <v>183</v>
      </c>
      <c r="B12" s="111" t="s">
        <v>101</v>
      </c>
      <c r="C12" s="112">
        <v>115</v>
      </c>
      <c r="D12" s="110">
        <v>0</v>
      </c>
      <c r="E12" s="112">
        <v>115</v>
      </c>
    </row>
    <row r="13" spans="1:6" ht="19.5" customHeight="1">
      <c r="A13" s="113" t="s">
        <v>129</v>
      </c>
      <c r="B13" s="111" t="s">
        <v>63</v>
      </c>
      <c r="C13" s="112">
        <v>55</v>
      </c>
      <c r="D13" s="110">
        <v>0</v>
      </c>
      <c r="E13" s="112">
        <v>55</v>
      </c>
      <c r="F13" s="21"/>
    </row>
    <row r="14" spans="1:5" ht="19.5" customHeight="1">
      <c r="A14" s="113" t="s">
        <v>40</v>
      </c>
      <c r="B14" s="111" t="s">
        <v>36</v>
      </c>
      <c r="C14" s="112">
        <v>3</v>
      </c>
      <c r="D14" s="110">
        <v>0</v>
      </c>
      <c r="E14" s="112">
        <v>3</v>
      </c>
    </row>
    <row r="15" spans="1:5" ht="19.5" customHeight="1">
      <c r="A15" s="113" t="s">
        <v>39</v>
      </c>
      <c r="B15" s="111" t="s">
        <v>132</v>
      </c>
      <c r="C15" s="112">
        <v>37.211947</v>
      </c>
      <c r="D15" s="110">
        <v>37.211947</v>
      </c>
      <c r="E15" s="112">
        <v>0</v>
      </c>
    </row>
    <row r="16" spans="1:5" ht="19.5" customHeight="1">
      <c r="A16" s="113" t="s">
        <v>157</v>
      </c>
      <c r="B16" s="111" t="s">
        <v>111</v>
      </c>
      <c r="C16" s="112">
        <v>37.211947</v>
      </c>
      <c r="D16" s="110">
        <v>37.211947</v>
      </c>
      <c r="E16" s="112">
        <v>0</v>
      </c>
    </row>
    <row r="17" spans="1:5" ht="19.5" customHeight="1">
      <c r="A17" s="113" t="s">
        <v>77</v>
      </c>
      <c r="B17" s="111" t="s">
        <v>57</v>
      </c>
      <c r="C17" s="112">
        <v>0.36</v>
      </c>
      <c r="D17" s="110">
        <v>0.36</v>
      </c>
      <c r="E17" s="112">
        <v>0</v>
      </c>
    </row>
    <row r="18" spans="1:5" ht="19.5" customHeight="1">
      <c r="A18" s="113" t="s">
        <v>78</v>
      </c>
      <c r="B18" s="111" t="s">
        <v>38</v>
      </c>
      <c r="C18" s="112">
        <v>36.851947</v>
      </c>
      <c r="D18" s="110">
        <v>36.851947</v>
      </c>
      <c r="E18" s="112">
        <v>0</v>
      </c>
    </row>
    <row r="19" spans="1:5" ht="19.5" customHeight="1">
      <c r="A19" s="113" t="s">
        <v>83</v>
      </c>
      <c r="B19" s="111" t="s">
        <v>173</v>
      </c>
      <c r="C19" s="112">
        <v>17.161446</v>
      </c>
      <c r="D19" s="110">
        <v>17.161446</v>
      </c>
      <c r="E19" s="112">
        <v>0</v>
      </c>
    </row>
    <row r="20" spans="1:5" ht="19.5" customHeight="1">
      <c r="A20" s="113" t="s">
        <v>86</v>
      </c>
      <c r="B20" s="111" t="s">
        <v>68</v>
      </c>
      <c r="C20" s="112">
        <v>17.161446</v>
      </c>
      <c r="D20" s="110">
        <v>17.161446</v>
      </c>
      <c r="E20" s="112">
        <v>0</v>
      </c>
    </row>
    <row r="21" spans="1:5" ht="19.5" customHeight="1">
      <c r="A21" s="113" t="s">
        <v>177</v>
      </c>
      <c r="B21" s="111" t="s">
        <v>24</v>
      </c>
      <c r="C21" s="112">
        <v>17.161446</v>
      </c>
      <c r="D21" s="110">
        <v>17.161446</v>
      </c>
      <c r="E21" s="112">
        <v>0</v>
      </c>
    </row>
    <row r="22" spans="1:5" ht="19.5" customHeight="1">
      <c r="A22" s="113" t="s">
        <v>67</v>
      </c>
      <c r="B22" s="111" t="s">
        <v>168</v>
      </c>
      <c r="C22" s="112">
        <v>21.677616</v>
      </c>
      <c r="D22" s="110">
        <v>21.677616</v>
      </c>
      <c r="E22" s="112">
        <v>0</v>
      </c>
    </row>
    <row r="23" spans="1:5" ht="19.5" customHeight="1">
      <c r="A23" s="113" t="s">
        <v>94</v>
      </c>
      <c r="B23" s="111" t="s">
        <v>21</v>
      </c>
      <c r="C23" s="112">
        <v>21.677616</v>
      </c>
      <c r="D23" s="110">
        <v>21.677616</v>
      </c>
      <c r="E23" s="112">
        <v>0</v>
      </c>
    </row>
    <row r="24" spans="1:5" ht="19.5" customHeight="1">
      <c r="A24" s="113" t="s">
        <v>140</v>
      </c>
      <c r="B24" s="111" t="s">
        <v>201</v>
      </c>
      <c r="C24" s="112">
        <v>21.677616</v>
      </c>
      <c r="D24" s="110">
        <v>21.677616</v>
      </c>
      <c r="E24" s="112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4</v>
      </c>
    </row>
    <row r="2" spans="1:3" ht="22.5">
      <c r="A2" s="141" t="s">
        <v>114</v>
      </c>
      <c r="B2" s="141"/>
      <c r="C2" s="141"/>
    </row>
    <row r="3" spans="1:3" ht="21.75" customHeight="1">
      <c r="A3" s="117" t="s">
        <v>159</v>
      </c>
      <c r="B3" s="39"/>
      <c r="C3" s="17" t="s">
        <v>98</v>
      </c>
    </row>
    <row r="4" spans="1:3" ht="21" customHeight="1">
      <c r="A4" s="138" t="s">
        <v>85</v>
      </c>
      <c r="B4" s="138"/>
      <c r="C4" s="139" t="s">
        <v>91</v>
      </c>
    </row>
    <row r="5" spans="1:3" ht="21" customHeight="1">
      <c r="A5" s="47" t="s">
        <v>198</v>
      </c>
      <c r="B5" s="40" t="s">
        <v>56</v>
      </c>
      <c r="C5" s="140"/>
    </row>
    <row r="6" spans="1:3" ht="19.5" customHeight="1">
      <c r="A6" s="116"/>
      <c r="B6" s="115" t="s">
        <v>34</v>
      </c>
      <c r="C6" s="103">
        <v>464.243471</v>
      </c>
    </row>
    <row r="7" spans="1:4" ht="19.5" customHeight="1">
      <c r="A7" s="116" t="s">
        <v>150</v>
      </c>
      <c r="B7" s="115" t="s">
        <v>104</v>
      </c>
      <c r="C7" s="103">
        <v>269.221709</v>
      </c>
      <c r="D7" s="39"/>
    </row>
    <row r="8" spans="1:4" ht="19.5" customHeight="1">
      <c r="A8" s="116" t="s">
        <v>14</v>
      </c>
      <c r="B8" s="115" t="s">
        <v>169</v>
      </c>
      <c r="C8" s="103">
        <v>108.5988</v>
      </c>
      <c r="D8" s="39"/>
    </row>
    <row r="9" spans="1:6" ht="19.5" customHeight="1">
      <c r="A9" s="116" t="s">
        <v>65</v>
      </c>
      <c r="B9" s="115" t="s">
        <v>93</v>
      </c>
      <c r="C9" s="103">
        <v>72.048</v>
      </c>
      <c r="D9" s="39"/>
      <c r="E9" s="39"/>
      <c r="F9" s="39"/>
    </row>
    <row r="10" spans="1:3" ht="19.5" customHeight="1">
      <c r="A10" s="116" t="s">
        <v>122</v>
      </c>
      <c r="B10" s="115" t="s">
        <v>200</v>
      </c>
      <c r="C10" s="103">
        <v>9.0499</v>
      </c>
    </row>
    <row r="11" spans="1:3" ht="19.5" customHeight="1">
      <c r="A11" s="116" t="s">
        <v>6</v>
      </c>
      <c r="B11" s="115" t="s">
        <v>113</v>
      </c>
      <c r="C11" s="103">
        <v>54.013393</v>
      </c>
    </row>
    <row r="12" spans="1:3" ht="19.5" customHeight="1">
      <c r="A12" s="116" t="s">
        <v>156</v>
      </c>
      <c r="B12" s="115" t="s">
        <v>151</v>
      </c>
      <c r="C12" s="103">
        <v>21.677616</v>
      </c>
    </row>
    <row r="13" spans="1:3" ht="19.5" customHeight="1">
      <c r="A13" s="116" t="s">
        <v>158</v>
      </c>
      <c r="B13" s="115" t="s">
        <v>80</v>
      </c>
      <c r="C13" s="103">
        <v>3.834</v>
      </c>
    </row>
    <row r="14" spans="1:3" ht="19.5" customHeight="1">
      <c r="A14" s="116" t="s">
        <v>103</v>
      </c>
      <c r="B14" s="115" t="s">
        <v>127</v>
      </c>
      <c r="C14" s="103">
        <v>194.913762</v>
      </c>
    </row>
    <row r="15" spans="1:3" ht="19.5" customHeight="1">
      <c r="A15" s="116" t="s">
        <v>69</v>
      </c>
      <c r="B15" s="115" t="s">
        <v>84</v>
      </c>
      <c r="C15" s="103">
        <v>52.8</v>
      </c>
    </row>
    <row r="16" spans="1:3" ht="19.5" customHeight="1">
      <c r="A16" s="116" t="s">
        <v>9</v>
      </c>
      <c r="B16" s="115" t="s">
        <v>191</v>
      </c>
      <c r="C16" s="103">
        <v>28</v>
      </c>
    </row>
    <row r="17" spans="1:3" ht="19.5" customHeight="1">
      <c r="A17" s="116" t="s">
        <v>8</v>
      </c>
      <c r="B17" s="115" t="s">
        <v>1</v>
      </c>
      <c r="C17" s="103">
        <v>2</v>
      </c>
    </row>
    <row r="18" spans="1:3" ht="19.5" customHeight="1">
      <c r="A18" s="116" t="s">
        <v>110</v>
      </c>
      <c r="B18" s="115" t="s">
        <v>133</v>
      </c>
      <c r="C18" s="103">
        <v>24</v>
      </c>
    </row>
    <row r="19" spans="1:3" ht="19.5" customHeight="1">
      <c r="A19" s="116" t="s">
        <v>46</v>
      </c>
      <c r="B19" s="115" t="s">
        <v>121</v>
      </c>
      <c r="C19" s="103">
        <v>2.167762</v>
      </c>
    </row>
    <row r="20" spans="1:3" ht="19.5" customHeight="1">
      <c r="A20" s="116" t="s">
        <v>196</v>
      </c>
      <c r="B20" s="115" t="s">
        <v>99</v>
      </c>
      <c r="C20" s="103">
        <v>0.21</v>
      </c>
    </row>
    <row r="21" spans="1:3" ht="19.5" customHeight="1">
      <c r="A21" s="116" t="s">
        <v>134</v>
      </c>
      <c r="B21" s="115" t="s">
        <v>194</v>
      </c>
      <c r="C21" s="103">
        <v>37.176</v>
      </c>
    </row>
    <row r="22" spans="1:3" ht="19.5" customHeight="1">
      <c r="A22" s="116" t="s">
        <v>109</v>
      </c>
      <c r="B22" s="115" t="s">
        <v>88</v>
      </c>
      <c r="C22" s="103">
        <v>48.56</v>
      </c>
    </row>
    <row r="23" spans="1:3" ht="19.5" customHeight="1">
      <c r="A23" s="116" t="s">
        <v>50</v>
      </c>
      <c r="B23" s="115" t="s">
        <v>5</v>
      </c>
      <c r="C23" s="103">
        <v>0.108</v>
      </c>
    </row>
    <row r="24" spans="1:3" ht="19.5" customHeight="1">
      <c r="A24" s="116" t="s">
        <v>73</v>
      </c>
      <c r="B24" s="115" t="s">
        <v>12</v>
      </c>
      <c r="C24" s="103">
        <v>0.108</v>
      </c>
    </row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54</v>
      </c>
    </row>
    <row r="2" spans="1:6" ht="22.5">
      <c r="A2" s="50" t="s">
        <v>176</v>
      </c>
      <c r="B2" s="76"/>
      <c r="C2" s="76"/>
      <c r="D2" s="76"/>
      <c r="E2" s="76"/>
      <c r="F2" s="76"/>
    </row>
    <row r="3" spans="1:6" ht="18.75" customHeight="1">
      <c r="A3" s="118" t="s">
        <v>0</v>
      </c>
      <c r="B3" s="7"/>
      <c r="C3" s="7"/>
      <c r="D3" s="7"/>
      <c r="E3" s="7"/>
      <c r="F3" s="46" t="s">
        <v>98</v>
      </c>
    </row>
    <row r="4" spans="1:6" ht="20.25" customHeight="1">
      <c r="A4" s="146" t="s">
        <v>198</v>
      </c>
      <c r="B4" s="143" t="s">
        <v>56</v>
      </c>
      <c r="C4" s="142" t="s">
        <v>143</v>
      </c>
      <c r="D4" s="142" t="s">
        <v>27</v>
      </c>
      <c r="E4" s="142"/>
      <c r="F4" s="142"/>
    </row>
    <row r="5" spans="1:6" ht="18" customHeight="1">
      <c r="A5" s="147"/>
      <c r="B5" s="144"/>
      <c r="C5" s="145"/>
      <c r="D5" s="36" t="s">
        <v>34</v>
      </c>
      <c r="E5" s="36" t="s">
        <v>13</v>
      </c>
      <c r="F5" s="36" t="s">
        <v>115</v>
      </c>
    </row>
    <row r="6" spans="1:6" ht="20.25" customHeight="1">
      <c r="A6" s="111"/>
      <c r="B6" s="119"/>
      <c r="C6" s="120"/>
      <c r="D6" s="120"/>
      <c r="E6" s="120"/>
      <c r="F6" s="121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106</v>
      </c>
    </row>
    <row r="2" spans="1:252" s="4" customFormat="1" ht="26.25" customHeight="1">
      <c r="A2" s="135" t="s">
        <v>164</v>
      </c>
      <c r="B2" s="135"/>
      <c r="C2" s="135"/>
      <c r="D2" s="1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9" t="s">
        <v>159</v>
      </c>
      <c r="B3" s="5"/>
      <c r="C3" s="2"/>
      <c r="D3" s="6" t="s">
        <v>98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34" t="s">
        <v>180</v>
      </c>
      <c r="B4" s="134"/>
      <c r="C4" s="134" t="s">
        <v>22</v>
      </c>
      <c r="D4" s="13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66</v>
      </c>
      <c r="B5" s="77" t="s">
        <v>91</v>
      </c>
      <c r="C5" s="18" t="s">
        <v>66</v>
      </c>
      <c r="D5" s="77" t="s">
        <v>91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172</v>
      </c>
      <c r="B6" s="123">
        <v>987.24</v>
      </c>
      <c r="C6" s="84" t="s">
        <v>89</v>
      </c>
      <c r="D6" s="122">
        <v>911.192462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116</v>
      </c>
      <c r="B7" s="123">
        <v>0</v>
      </c>
      <c r="C7" s="84" t="s">
        <v>35</v>
      </c>
      <c r="D7" s="122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18</v>
      </c>
      <c r="B8" s="124">
        <v>0</v>
      </c>
      <c r="C8" s="84" t="s">
        <v>58</v>
      </c>
      <c r="D8" s="122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174</v>
      </c>
      <c r="B9" s="80">
        <f>SUM(B10:B14)</f>
        <v>0</v>
      </c>
      <c r="C9" s="65" t="s">
        <v>135</v>
      </c>
      <c r="D9" s="122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126</v>
      </c>
      <c r="B10" s="123">
        <v>0</v>
      </c>
      <c r="C10" s="84" t="s">
        <v>55</v>
      </c>
      <c r="D10" s="122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125</v>
      </c>
      <c r="B11" s="123">
        <v>0</v>
      </c>
      <c r="C11" s="84" t="s">
        <v>100</v>
      </c>
      <c r="D11" s="122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188</v>
      </c>
      <c r="B12" s="123">
        <v>0</v>
      </c>
      <c r="C12" s="84" t="s">
        <v>155</v>
      </c>
      <c r="D12" s="122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142</v>
      </c>
      <c r="B13" s="123">
        <v>0</v>
      </c>
      <c r="C13" s="84" t="s">
        <v>59</v>
      </c>
      <c r="D13" s="122">
        <v>37.211947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128</v>
      </c>
      <c r="B14" s="124">
        <v>0</v>
      </c>
      <c r="C14" s="84" t="s">
        <v>45</v>
      </c>
      <c r="D14" s="122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28</v>
      </c>
      <c r="D15" s="122">
        <v>17.161446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163</v>
      </c>
      <c r="D16" s="122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182</v>
      </c>
      <c r="D17" s="122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149</v>
      </c>
      <c r="D18" s="122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161</v>
      </c>
      <c r="D19" s="122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76</v>
      </c>
      <c r="D20" s="122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70</v>
      </c>
      <c r="D21" s="122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144</v>
      </c>
      <c r="D22" s="122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49</v>
      </c>
      <c r="D23" s="122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166</v>
      </c>
      <c r="D24" s="122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162</v>
      </c>
      <c r="D25" s="122">
        <v>21.677616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136</v>
      </c>
      <c r="D26" s="122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15</v>
      </c>
      <c r="D27" s="125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97"/>
      <c r="IT27" s="97"/>
      <c r="IU27" s="97"/>
      <c r="IV27" s="97"/>
    </row>
    <row r="28" spans="1:12" s="10" customFormat="1" ht="21.75" customHeight="1">
      <c r="A28" s="28"/>
      <c r="B28" s="45"/>
      <c r="C28" s="68" t="s">
        <v>167</v>
      </c>
      <c r="D28" s="127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146</v>
      </c>
      <c r="D29" s="126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108</v>
      </c>
      <c r="D30" s="125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79</v>
      </c>
      <c r="D31" s="127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33</v>
      </c>
      <c r="B34" s="44">
        <f>SUM(B6:B9)</f>
        <v>987.24</v>
      </c>
      <c r="C34" s="19" t="s">
        <v>29</v>
      </c>
      <c r="D34" s="44">
        <f>SUM(D6:D31)</f>
        <v>987.243471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107</v>
      </c>
      <c r="B36" s="124">
        <v>0</v>
      </c>
      <c r="C36" s="82" t="s">
        <v>139</v>
      </c>
      <c r="D36" s="44">
        <f>B39-D34</f>
        <v>-0.003470999999990454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16</v>
      </c>
      <c r="B39" s="44">
        <f>B34+B36</f>
        <v>987.24</v>
      </c>
      <c r="C39" s="35" t="s">
        <v>2</v>
      </c>
      <c r="D39" s="44">
        <f>B39</f>
        <v>987.24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154</v>
      </c>
    </row>
    <row r="2" spans="1:13" ht="22.5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30" t="s">
        <v>159</v>
      </c>
      <c r="B3" s="89"/>
      <c r="C3" s="11"/>
      <c r="D3" s="11"/>
      <c r="E3" s="11"/>
      <c r="F3" s="11"/>
      <c r="G3" s="11"/>
      <c r="H3" s="11"/>
      <c r="I3" s="11"/>
      <c r="J3" s="11"/>
      <c r="K3" s="11"/>
      <c r="L3" s="151" t="s">
        <v>98</v>
      </c>
      <c r="M3" s="151"/>
    </row>
    <row r="4" spans="1:13" ht="19.5" customHeight="1">
      <c r="A4" s="148" t="s">
        <v>61</v>
      </c>
      <c r="B4" s="148"/>
      <c r="C4" s="142" t="s">
        <v>34</v>
      </c>
      <c r="D4" s="142" t="s">
        <v>112</v>
      </c>
      <c r="E4" s="142" t="s">
        <v>179</v>
      </c>
      <c r="F4" s="149" t="s">
        <v>170</v>
      </c>
      <c r="G4" s="142" t="s">
        <v>47</v>
      </c>
      <c r="H4" s="137" t="s">
        <v>118</v>
      </c>
      <c r="I4" s="137"/>
      <c r="J4" s="137"/>
      <c r="K4" s="137"/>
      <c r="L4" s="137"/>
      <c r="M4" s="137"/>
    </row>
    <row r="5" spans="1:13" ht="30.75" customHeight="1">
      <c r="A5" s="86" t="s">
        <v>198</v>
      </c>
      <c r="B5" s="86" t="s">
        <v>56</v>
      </c>
      <c r="C5" s="145"/>
      <c r="D5" s="145"/>
      <c r="E5" s="145"/>
      <c r="F5" s="150"/>
      <c r="G5" s="145"/>
      <c r="H5" s="87" t="s">
        <v>102</v>
      </c>
      <c r="I5" s="87" t="s">
        <v>187</v>
      </c>
      <c r="J5" s="87" t="s">
        <v>185</v>
      </c>
      <c r="K5" s="36" t="s">
        <v>17</v>
      </c>
      <c r="L5" s="36" t="s">
        <v>37</v>
      </c>
      <c r="M5" s="87" t="s">
        <v>52</v>
      </c>
    </row>
    <row r="6" spans="1:13" ht="19.5" customHeight="1">
      <c r="A6" s="128"/>
      <c r="B6" s="128" t="s">
        <v>34</v>
      </c>
      <c r="C6" s="120">
        <v>987.243471</v>
      </c>
      <c r="D6" s="120">
        <v>0</v>
      </c>
      <c r="E6" s="121">
        <v>987.243471</v>
      </c>
      <c r="F6" s="129">
        <v>0</v>
      </c>
      <c r="G6" s="120">
        <v>0</v>
      </c>
      <c r="H6" s="121">
        <v>0</v>
      </c>
      <c r="I6" s="129">
        <v>0</v>
      </c>
      <c r="J6" s="120">
        <v>0</v>
      </c>
      <c r="K6" s="120">
        <v>0</v>
      </c>
      <c r="L6" s="120">
        <v>0</v>
      </c>
      <c r="M6" s="121">
        <v>0</v>
      </c>
    </row>
    <row r="7" spans="1:13" ht="19.5" customHeight="1">
      <c r="A7" s="128" t="s">
        <v>193</v>
      </c>
      <c r="B7" s="128" t="s">
        <v>23</v>
      </c>
      <c r="C7" s="120">
        <v>911.192462</v>
      </c>
      <c r="D7" s="120">
        <v>0</v>
      </c>
      <c r="E7" s="121">
        <v>911.192462</v>
      </c>
      <c r="F7" s="129">
        <v>0</v>
      </c>
      <c r="G7" s="120">
        <v>0</v>
      </c>
      <c r="H7" s="121">
        <v>0</v>
      </c>
      <c r="I7" s="129">
        <v>0</v>
      </c>
      <c r="J7" s="120">
        <v>0</v>
      </c>
      <c r="K7" s="120">
        <v>0</v>
      </c>
      <c r="L7" s="120">
        <v>0</v>
      </c>
      <c r="M7" s="121">
        <v>0</v>
      </c>
    </row>
    <row r="8" spans="1:13" ht="19.5" customHeight="1">
      <c r="A8" s="128" t="s">
        <v>51</v>
      </c>
      <c r="B8" s="128" t="s">
        <v>48</v>
      </c>
      <c r="C8" s="120">
        <v>911.192462</v>
      </c>
      <c r="D8" s="120">
        <v>0</v>
      </c>
      <c r="E8" s="121">
        <v>911.192462</v>
      </c>
      <c r="F8" s="129">
        <v>0</v>
      </c>
      <c r="G8" s="120">
        <v>0</v>
      </c>
      <c r="H8" s="121">
        <v>0</v>
      </c>
      <c r="I8" s="129">
        <v>0</v>
      </c>
      <c r="J8" s="120">
        <v>0</v>
      </c>
      <c r="K8" s="120">
        <v>0</v>
      </c>
      <c r="L8" s="120">
        <v>0</v>
      </c>
      <c r="M8" s="121">
        <v>0</v>
      </c>
    </row>
    <row r="9" spans="1:13" ht="19.5" customHeight="1">
      <c r="A9" s="128" t="s">
        <v>186</v>
      </c>
      <c r="B9" s="128" t="s">
        <v>74</v>
      </c>
      <c r="C9" s="120">
        <v>428.192462</v>
      </c>
      <c r="D9" s="120">
        <v>0</v>
      </c>
      <c r="E9" s="121">
        <v>428.192462</v>
      </c>
      <c r="F9" s="129">
        <v>0</v>
      </c>
      <c r="G9" s="120">
        <v>0</v>
      </c>
      <c r="H9" s="121">
        <v>0</v>
      </c>
      <c r="I9" s="129">
        <v>0</v>
      </c>
      <c r="J9" s="120">
        <v>0</v>
      </c>
      <c r="K9" s="120">
        <v>0</v>
      </c>
      <c r="L9" s="120">
        <v>0</v>
      </c>
      <c r="M9" s="121">
        <v>0</v>
      </c>
    </row>
    <row r="10" spans="1:13" ht="19.5" customHeight="1">
      <c r="A10" s="128" t="s">
        <v>130</v>
      </c>
      <c r="B10" s="128" t="s">
        <v>20</v>
      </c>
      <c r="C10" s="120">
        <v>50</v>
      </c>
      <c r="D10" s="120">
        <v>0</v>
      </c>
      <c r="E10" s="121">
        <v>50</v>
      </c>
      <c r="F10" s="129">
        <v>0</v>
      </c>
      <c r="G10" s="120">
        <v>0</v>
      </c>
      <c r="H10" s="121">
        <v>0</v>
      </c>
      <c r="I10" s="129">
        <v>0</v>
      </c>
      <c r="J10" s="120">
        <v>0</v>
      </c>
      <c r="K10" s="120">
        <v>0</v>
      </c>
      <c r="L10" s="120">
        <v>0</v>
      </c>
      <c r="M10" s="121">
        <v>0</v>
      </c>
    </row>
    <row r="11" spans="1:13" ht="19.5" customHeight="1">
      <c r="A11" s="128" t="s">
        <v>25</v>
      </c>
      <c r="B11" s="128" t="s">
        <v>189</v>
      </c>
      <c r="C11" s="120">
        <v>260</v>
      </c>
      <c r="D11" s="120">
        <v>0</v>
      </c>
      <c r="E11" s="121">
        <v>260</v>
      </c>
      <c r="F11" s="129">
        <v>0</v>
      </c>
      <c r="G11" s="120">
        <v>0</v>
      </c>
      <c r="H11" s="121">
        <v>0</v>
      </c>
      <c r="I11" s="129">
        <v>0</v>
      </c>
      <c r="J11" s="120">
        <v>0</v>
      </c>
      <c r="K11" s="120">
        <v>0</v>
      </c>
      <c r="L11" s="120">
        <v>0</v>
      </c>
      <c r="M11" s="121">
        <v>0</v>
      </c>
    </row>
    <row r="12" spans="1:13" ht="19.5" customHeight="1">
      <c r="A12" s="128" t="s">
        <v>183</v>
      </c>
      <c r="B12" s="128" t="s">
        <v>101</v>
      </c>
      <c r="C12" s="120">
        <v>115</v>
      </c>
      <c r="D12" s="120">
        <v>0</v>
      </c>
      <c r="E12" s="121">
        <v>115</v>
      </c>
      <c r="F12" s="129">
        <v>0</v>
      </c>
      <c r="G12" s="120">
        <v>0</v>
      </c>
      <c r="H12" s="121">
        <v>0</v>
      </c>
      <c r="I12" s="129">
        <v>0</v>
      </c>
      <c r="J12" s="120">
        <v>0</v>
      </c>
      <c r="K12" s="120">
        <v>0</v>
      </c>
      <c r="L12" s="120">
        <v>0</v>
      </c>
      <c r="M12" s="121">
        <v>0</v>
      </c>
    </row>
    <row r="13" spans="1:13" ht="19.5" customHeight="1">
      <c r="A13" s="128" t="s">
        <v>129</v>
      </c>
      <c r="B13" s="128" t="s">
        <v>63</v>
      </c>
      <c r="C13" s="120">
        <v>55</v>
      </c>
      <c r="D13" s="120">
        <v>0</v>
      </c>
      <c r="E13" s="121">
        <v>55</v>
      </c>
      <c r="F13" s="129">
        <v>0</v>
      </c>
      <c r="G13" s="120">
        <v>0</v>
      </c>
      <c r="H13" s="121">
        <v>0</v>
      </c>
      <c r="I13" s="129">
        <v>0</v>
      </c>
      <c r="J13" s="120">
        <v>0</v>
      </c>
      <c r="K13" s="120">
        <v>0</v>
      </c>
      <c r="L13" s="120">
        <v>0</v>
      </c>
      <c r="M13" s="121">
        <v>0</v>
      </c>
    </row>
    <row r="14" spans="1:13" ht="19.5" customHeight="1">
      <c r="A14" s="128" t="s">
        <v>40</v>
      </c>
      <c r="B14" s="128" t="s">
        <v>36</v>
      </c>
      <c r="C14" s="120">
        <v>3</v>
      </c>
      <c r="D14" s="120">
        <v>0</v>
      </c>
      <c r="E14" s="121">
        <v>3</v>
      </c>
      <c r="F14" s="129">
        <v>0</v>
      </c>
      <c r="G14" s="120">
        <v>0</v>
      </c>
      <c r="H14" s="121">
        <v>0</v>
      </c>
      <c r="I14" s="129">
        <v>0</v>
      </c>
      <c r="J14" s="120">
        <v>0</v>
      </c>
      <c r="K14" s="120">
        <v>0</v>
      </c>
      <c r="L14" s="120">
        <v>0</v>
      </c>
      <c r="M14" s="121">
        <v>0</v>
      </c>
    </row>
    <row r="15" spans="1:13" ht="19.5" customHeight="1">
      <c r="A15" s="128" t="s">
        <v>39</v>
      </c>
      <c r="B15" s="128" t="s">
        <v>132</v>
      </c>
      <c r="C15" s="120">
        <v>37.211947</v>
      </c>
      <c r="D15" s="120">
        <v>0</v>
      </c>
      <c r="E15" s="121">
        <v>37.211947</v>
      </c>
      <c r="F15" s="129">
        <v>0</v>
      </c>
      <c r="G15" s="120">
        <v>0</v>
      </c>
      <c r="H15" s="121">
        <v>0</v>
      </c>
      <c r="I15" s="129">
        <v>0</v>
      </c>
      <c r="J15" s="120">
        <v>0</v>
      </c>
      <c r="K15" s="120">
        <v>0</v>
      </c>
      <c r="L15" s="120">
        <v>0</v>
      </c>
      <c r="M15" s="121">
        <v>0</v>
      </c>
    </row>
    <row r="16" spans="1:13" ht="19.5" customHeight="1">
      <c r="A16" s="128" t="s">
        <v>157</v>
      </c>
      <c r="B16" s="128" t="s">
        <v>111</v>
      </c>
      <c r="C16" s="120">
        <v>37.211947</v>
      </c>
      <c r="D16" s="120">
        <v>0</v>
      </c>
      <c r="E16" s="121">
        <v>37.211947</v>
      </c>
      <c r="F16" s="129">
        <v>0</v>
      </c>
      <c r="G16" s="120">
        <v>0</v>
      </c>
      <c r="H16" s="121">
        <v>0</v>
      </c>
      <c r="I16" s="129">
        <v>0</v>
      </c>
      <c r="J16" s="120">
        <v>0</v>
      </c>
      <c r="K16" s="120">
        <v>0</v>
      </c>
      <c r="L16" s="120">
        <v>0</v>
      </c>
      <c r="M16" s="121">
        <v>0</v>
      </c>
    </row>
    <row r="17" spans="1:13" ht="19.5" customHeight="1">
      <c r="A17" s="128" t="s">
        <v>77</v>
      </c>
      <c r="B17" s="128" t="s">
        <v>57</v>
      </c>
      <c r="C17" s="120">
        <v>0.36</v>
      </c>
      <c r="D17" s="120">
        <v>0</v>
      </c>
      <c r="E17" s="121">
        <v>0.36</v>
      </c>
      <c r="F17" s="129">
        <v>0</v>
      </c>
      <c r="G17" s="120">
        <v>0</v>
      </c>
      <c r="H17" s="121">
        <v>0</v>
      </c>
      <c r="I17" s="129">
        <v>0</v>
      </c>
      <c r="J17" s="120">
        <v>0</v>
      </c>
      <c r="K17" s="120">
        <v>0</v>
      </c>
      <c r="L17" s="120">
        <v>0</v>
      </c>
      <c r="M17" s="121">
        <v>0</v>
      </c>
    </row>
    <row r="18" spans="1:13" ht="19.5" customHeight="1">
      <c r="A18" s="128" t="s">
        <v>78</v>
      </c>
      <c r="B18" s="128" t="s">
        <v>38</v>
      </c>
      <c r="C18" s="120">
        <v>36.851947</v>
      </c>
      <c r="D18" s="120">
        <v>0</v>
      </c>
      <c r="E18" s="121">
        <v>36.851947</v>
      </c>
      <c r="F18" s="129">
        <v>0</v>
      </c>
      <c r="G18" s="120">
        <v>0</v>
      </c>
      <c r="H18" s="121">
        <v>0</v>
      </c>
      <c r="I18" s="129">
        <v>0</v>
      </c>
      <c r="J18" s="120">
        <v>0</v>
      </c>
      <c r="K18" s="120">
        <v>0</v>
      </c>
      <c r="L18" s="120">
        <v>0</v>
      </c>
      <c r="M18" s="121">
        <v>0</v>
      </c>
    </row>
    <row r="19" spans="1:13" ht="19.5" customHeight="1">
      <c r="A19" s="128" t="s">
        <v>83</v>
      </c>
      <c r="B19" s="128" t="s">
        <v>173</v>
      </c>
      <c r="C19" s="120">
        <v>17.161446</v>
      </c>
      <c r="D19" s="120">
        <v>0</v>
      </c>
      <c r="E19" s="121">
        <v>17.161446</v>
      </c>
      <c r="F19" s="129">
        <v>0</v>
      </c>
      <c r="G19" s="120">
        <v>0</v>
      </c>
      <c r="H19" s="121">
        <v>0</v>
      </c>
      <c r="I19" s="129">
        <v>0</v>
      </c>
      <c r="J19" s="120">
        <v>0</v>
      </c>
      <c r="K19" s="120">
        <v>0</v>
      </c>
      <c r="L19" s="120">
        <v>0</v>
      </c>
      <c r="M19" s="121">
        <v>0</v>
      </c>
    </row>
    <row r="20" spans="1:13" ht="19.5" customHeight="1">
      <c r="A20" s="128" t="s">
        <v>86</v>
      </c>
      <c r="B20" s="128" t="s">
        <v>68</v>
      </c>
      <c r="C20" s="120">
        <v>17.161446</v>
      </c>
      <c r="D20" s="120">
        <v>0</v>
      </c>
      <c r="E20" s="121">
        <v>17.161446</v>
      </c>
      <c r="F20" s="129">
        <v>0</v>
      </c>
      <c r="G20" s="120">
        <v>0</v>
      </c>
      <c r="H20" s="121">
        <v>0</v>
      </c>
      <c r="I20" s="129">
        <v>0</v>
      </c>
      <c r="J20" s="120">
        <v>0</v>
      </c>
      <c r="K20" s="120">
        <v>0</v>
      </c>
      <c r="L20" s="120">
        <v>0</v>
      </c>
      <c r="M20" s="121">
        <v>0</v>
      </c>
    </row>
    <row r="21" spans="1:13" ht="19.5" customHeight="1">
      <c r="A21" s="128" t="s">
        <v>177</v>
      </c>
      <c r="B21" s="128" t="s">
        <v>24</v>
      </c>
      <c r="C21" s="120">
        <v>17.161446</v>
      </c>
      <c r="D21" s="120">
        <v>0</v>
      </c>
      <c r="E21" s="121">
        <v>17.161446</v>
      </c>
      <c r="F21" s="129">
        <v>0</v>
      </c>
      <c r="G21" s="120">
        <v>0</v>
      </c>
      <c r="H21" s="121">
        <v>0</v>
      </c>
      <c r="I21" s="129">
        <v>0</v>
      </c>
      <c r="J21" s="120">
        <v>0</v>
      </c>
      <c r="K21" s="120">
        <v>0</v>
      </c>
      <c r="L21" s="120">
        <v>0</v>
      </c>
      <c r="M21" s="121">
        <v>0</v>
      </c>
    </row>
    <row r="22" spans="1:13" ht="19.5" customHeight="1">
      <c r="A22" s="128" t="s">
        <v>67</v>
      </c>
      <c r="B22" s="128" t="s">
        <v>168</v>
      </c>
      <c r="C22" s="120">
        <v>21.677616</v>
      </c>
      <c r="D22" s="120">
        <v>0</v>
      </c>
      <c r="E22" s="121">
        <v>21.677616</v>
      </c>
      <c r="F22" s="129">
        <v>0</v>
      </c>
      <c r="G22" s="120">
        <v>0</v>
      </c>
      <c r="H22" s="121">
        <v>0</v>
      </c>
      <c r="I22" s="129">
        <v>0</v>
      </c>
      <c r="J22" s="120">
        <v>0</v>
      </c>
      <c r="K22" s="120">
        <v>0</v>
      </c>
      <c r="L22" s="120">
        <v>0</v>
      </c>
      <c r="M22" s="121">
        <v>0</v>
      </c>
    </row>
    <row r="23" spans="1:13" ht="19.5" customHeight="1">
      <c r="A23" s="128" t="s">
        <v>94</v>
      </c>
      <c r="B23" s="128" t="s">
        <v>21</v>
      </c>
      <c r="C23" s="120">
        <v>21.677616</v>
      </c>
      <c r="D23" s="120">
        <v>0</v>
      </c>
      <c r="E23" s="121">
        <v>21.677616</v>
      </c>
      <c r="F23" s="129">
        <v>0</v>
      </c>
      <c r="G23" s="120">
        <v>0</v>
      </c>
      <c r="H23" s="121">
        <v>0</v>
      </c>
      <c r="I23" s="129">
        <v>0</v>
      </c>
      <c r="J23" s="120">
        <v>0</v>
      </c>
      <c r="K23" s="120">
        <v>0</v>
      </c>
      <c r="L23" s="120">
        <v>0</v>
      </c>
      <c r="M23" s="121">
        <v>0</v>
      </c>
    </row>
    <row r="24" spans="1:13" ht="19.5" customHeight="1">
      <c r="A24" s="128" t="s">
        <v>140</v>
      </c>
      <c r="B24" s="128" t="s">
        <v>201</v>
      </c>
      <c r="C24" s="120">
        <v>21.677616</v>
      </c>
      <c r="D24" s="120">
        <v>0</v>
      </c>
      <c r="E24" s="121">
        <v>21.677616</v>
      </c>
      <c r="F24" s="129">
        <v>0</v>
      </c>
      <c r="G24" s="120">
        <v>0</v>
      </c>
      <c r="H24" s="121">
        <v>0</v>
      </c>
      <c r="I24" s="129">
        <v>0</v>
      </c>
      <c r="J24" s="120">
        <v>0</v>
      </c>
      <c r="K24" s="120">
        <v>0</v>
      </c>
      <c r="L24" s="120">
        <v>0</v>
      </c>
      <c r="M24" s="121">
        <v>0</v>
      </c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3</v>
      </c>
    </row>
    <row r="2" spans="1:5" ht="21" customHeight="1">
      <c r="A2" s="135" t="s">
        <v>64</v>
      </c>
      <c r="B2" s="135"/>
      <c r="C2" s="135"/>
      <c r="D2" s="135"/>
      <c r="E2" s="135"/>
    </row>
    <row r="3" spans="1:5" ht="16.5" customHeight="1">
      <c r="A3" s="114" t="s">
        <v>159</v>
      </c>
      <c r="B3" s="12"/>
      <c r="C3" s="12"/>
      <c r="D3" s="12"/>
      <c r="E3" s="13" t="s">
        <v>98</v>
      </c>
    </row>
    <row r="4" spans="1:5" ht="27" customHeight="1">
      <c r="A4" s="148" t="s">
        <v>61</v>
      </c>
      <c r="B4" s="148"/>
      <c r="C4" s="136" t="s">
        <v>34</v>
      </c>
      <c r="D4" s="136" t="s">
        <v>13</v>
      </c>
      <c r="E4" s="136" t="s">
        <v>115</v>
      </c>
    </row>
    <row r="5" spans="1:5" ht="27" customHeight="1">
      <c r="A5" s="86" t="s">
        <v>198</v>
      </c>
      <c r="B5" s="86" t="s">
        <v>56</v>
      </c>
      <c r="C5" s="152"/>
      <c r="D5" s="152"/>
      <c r="E5" s="152"/>
    </row>
    <row r="6" spans="1:5" ht="19.5" customHeight="1">
      <c r="A6" s="132"/>
      <c r="B6" s="132" t="s">
        <v>34</v>
      </c>
      <c r="C6" s="131">
        <v>987.243471</v>
      </c>
      <c r="D6" s="131">
        <v>464.243471</v>
      </c>
      <c r="E6" s="133">
        <v>523</v>
      </c>
    </row>
    <row r="7" spans="1:5" ht="19.5" customHeight="1">
      <c r="A7" s="132" t="s">
        <v>193</v>
      </c>
      <c r="B7" s="132" t="s">
        <v>23</v>
      </c>
      <c r="C7" s="131">
        <v>911.192462</v>
      </c>
      <c r="D7" s="131">
        <v>388.192462</v>
      </c>
      <c r="E7" s="133">
        <v>523</v>
      </c>
    </row>
    <row r="8" spans="1:5" ht="19.5" customHeight="1">
      <c r="A8" s="132" t="s">
        <v>51</v>
      </c>
      <c r="B8" s="132" t="s">
        <v>48</v>
      </c>
      <c r="C8" s="131">
        <v>911.192462</v>
      </c>
      <c r="D8" s="131">
        <v>388.192462</v>
      </c>
      <c r="E8" s="133">
        <v>523</v>
      </c>
    </row>
    <row r="9" spans="1:5" ht="19.5" customHeight="1">
      <c r="A9" s="132" t="s">
        <v>186</v>
      </c>
      <c r="B9" s="132" t="s">
        <v>74</v>
      </c>
      <c r="C9" s="131">
        <v>428.192462</v>
      </c>
      <c r="D9" s="131">
        <v>388.192462</v>
      </c>
      <c r="E9" s="133">
        <v>40</v>
      </c>
    </row>
    <row r="10" spans="1:7" ht="19.5" customHeight="1">
      <c r="A10" s="132" t="s">
        <v>130</v>
      </c>
      <c r="B10" s="132" t="s">
        <v>20</v>
      </c>
      <c r="C10" s="131">
        <v>50</v>
      </c>
      <c r="D10" s="131">
        <v>0</v>
      </c>
      <c r="E10" s="133">
        <v>50</v>
      </c>
      <c r="F10" s="21"/>
      <c r="G10" s="21"/>
    </row>
    <row r="11" spans="1:6" ht="19.5" customHeight="1">
      <c r="A11" s="132" t="s">
        <v>25</v>
      </c>
      <c r="B11" s="132" t="s">
        <v>189</v>
      </c>
      <c r="C11" s="131">
        <v>260</v>
      </c>
      <c r="D11" s="131">
        <v>0</v>
      </c>
      <c r="E11" s="133">
        <v>260</v>
      </c>
      <c r="F11" s="21"/>
    </row>
    <row r="12" spans="1:5" ht="19.5" customHeight="1">
      <c r="A12" s="132" t="s">
        <v>183</v>
      </c>
      <c r="B12" s="132" t="s">
        <v>101</v>
      </c>
      <c r="C12" s="131">
        <v>115</v>
      </c>
      <c r="D12" s="131">
        <v>0</v>
      </c>
      <c r="E12" s="133">
        <v>115</v>
      </c>
    </row>
    <row r="13" spans="1:5" ht="19.5" customHeight="1">
      <c r="A13" s="132" t="s">
        <v>129</v>
      </c>
      <c r="B13" s="132" t="s">
        <v>63</v>
      </c>
      <c r="C13" s="131">
        <v>55</v>
      </c>
      <c r="D13" s="131">
        <v>0</v>
      </c>
      <c r="E13" s="133">
        <v>55</v>
      </c>
    </row>
    <row r="14" spans="1:5" ht="19.5" customHeight="1">
      <c r="A14" s="132" t="s">
        <v>40</v>
      </c>
      <c r="B14" s="132" t="s">
        <v>36</v>
      </c>
      <c r="C14" s="131">
        <v>3</v>
      </c>
      <c r="D14" s="131">
        <v>0</v>
      </c>
      <c r="E14" s="133">
        <v>3</v>
      </c>
    </row>
    <row r="15" spans="1:5" ht="19.5" customHeight="1">
      <c r="A15" s="132" t="s">
        <v>39</v>
      </c>
      <c r="B15" s="132" t="s">
        <v>132</v>
      </c>
      <c r="C15" s="131">
        <v>37.211947</v>
      </c>
      <c r="D15" s="131">
        <v>37.211947</v>
      </c>
      <c r="E15" s="133">
        <v>0</v>
      </c>
    </row>
    <row r="16" spans="1:5" ht="19.5" customHeight="1">
      <c r="A16" s="132" t="s">
        <v>157</v>
      </c>
      <c r="B16" s="132" t="s">
        <v>111</v>
      </c>
      <c r="C16" s="131">
        <v>37.211947</v>
      </c>
      <c r="D16" s="131">
        <v>37.211947</v>
      </c>
      <c r="E16" s="133">
        <v>0</v>
      </c>
    </row>
    <row r="17" spans="1:5" ht="19.5" customHeight="1">
      <c r="A17" s="132" t="s">
        <v>77</v>
      </c>
      <c r="B17" s="132" t="s">
        <v>57</v>
      </c>
      <c r="C17" s="131">
        <v>0.36</v>
      </c>
      <c r="D17" s="131">
        <v>0.36</v>
      </c>
      <c r="E17" s="133">
        <v>0</v>
      </c>
    </row>
    <row r="18" spans="1:5" ht="19.5" customHeight="1">
      <c r="A18" s="132" t="s">
        <v>78</v>
      </c>
      <c r="B18" s="132" t="s">
        <v>38</v>
      </c>
      <c r="C18" s="131">
        <v>36.851947</v>
      </c>
      <c r="D18" s="131">
        <v>36.851947</v>
      </c>
      <c r="E18" s="133">
        <v>0</v>
      </c>
    </row>
    <row r="19" spans="1:5" ht="19.5" customHeight="1">
      <c r="A19" s="132" t="s">
        <v>83</v>
      </c>
      <c r="B19" s="132" t="s">
        <v>173</v>
      </c>
      <c r="C19" s="131">
        <v>17.161446</v>
      </c>
      <c r="D19" s="131">
        <v>17.161446</v>
      </c>
      <c r="E19" s="133">
        <v>0</v>
      </c>
    </row>
    <row r="20" spans="1:5" ht="19.5" customHeight="1">
      <c r="A20" s="132" t="s">
        <v>86</v>
      </c>
      <c r="B20" s="132" t="s">
        <v>68</v>
      </c>
      <c r="C20" s="131">
        <v>17.161446</v>
      </c>
      <c r="D20" s="131">
        <v>17.161446</v>
      </c>
      <c r="E20" s="133">
        <v>0</v>
      </c>
    </row>
    <row r="21" spans="1:5" ht="19.5" customHeight="1">
      <c r="A21" s="132" t="s">
        <v>177</v>
      </c>
      <c r="B21" s="132" t="s">
        <v>24</v>
      </c>
      <c r="C21" s="131">
        <v>17.161446</v>
      </c>
      <c r="D21" s="131">
        <v>17.161446</v>
      </c>
      <c r="E21" s="133">
        <v>0</v>
      </c>
    </row>
    <row r="22" spans="1:5" ht="19.5" customHeight="1">
      <c r="A22" s="132" t="s">
        <v>67</v>
      </c>
      <c r="B22" s="132" t="s">
        <v>168</v>
      </c>
      <c r="C22" s="131">
        <v>21.677616</v>
      </c>
      <c r="D22" s="131">
        <v>21.677616</v>
      </c>
      <c r="E22" s="133">
        <v>0</v>
      </c>
    </row>
    <row r="23" spans="1:5" ht="19.5" customHeight="1">
      <c r="A23" s="132" t="s">
        <v>94</v>
      </c>
      <c r="B23" s="132" t="s">
        <v>21</v>
      </c>
      <c r="C23" s="131">
        <v>21.677616</v>
      </c>
      <c r="D23" s="131">
        <v>21.677616</v>
      </c>
      <c r="E23" s="133">
        <v>0</v>
      </c>
    </row>
    <row r="24" spans="1:5" ht="19.5" customHeight="1">
      <c r="A24" s="132" t="s">
        <v>140</v>
      </c>
      <c r="B24" s="132" t="s">
        <v>201</v>
      </c>
      <c r="C24" s="131">
        <v>21.677616</v>
      </c>
      <c r="D24" s="131">
        <v>21.677616</v>
      </c>
      <c r="E24" s="133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G9" sqref="G9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53</v>
      </c>
    </row>
    <row r="2" spans="1:2" ht="22.5">
      <c r="A2" s="153" t="s">
        <v>72</v>
      </c>
      <c r="B2" s="153"/>
    </row>
    <row r="3" spans="1:2" ht="24" customHeight="1">
      <c r="A3" s="114" t="s">
        <v>159</v>
      </c>
      <c r="B3" s="13" t="s">
        <v>98</v>
      </c>
    </row>
    <row r="4" spans="1:2" ht="45" customHeight="1">
      <c r="A4" s="55" t="s">
        <v>66</v>
      </c>
      <c r="B4" s="52" t="s">
        <v>91</v>
      </c>
    </row>
    <row r="5" spans="1:2" ht="34.5" customHeight="1">
      <c r="A5" s="56" t="s">
        <v>34</v>
      </c>
      <c r="B5" s="90">
        <v>74</v>
      </c>
    </row>
    <row r="6" spans="1:2" ht="34.5" customHeight="1">
      <c r="A6" s="53" t="s">
        <v>190</v>
      </c>
      <c r="B6" s="122">
        <v>0</v>
      </c>
    </row>
    <row r="7" spans="1:4" ht="34.5" customHeight="1">
      <c r="A7" s="53" t="s">
        <v>95</v>
      </c>
      <c r="B7" s="125">
        <v>14</v>
      </c>
      <c r="C7" s="21"/>
      <c r="D7" s="21"/>
    </row>
    <row r="8" spans="1:4" ht="34.5" customHeight="1">
      <c r="A8" s="53" t="s">
        <v>44</v>
      </c>
      <c r="B8" s="126">
        <v>60</v>
      </c>
      <c r="C8" s="21"/>
      <c r="D8" s="21"/>
    </row>
    <row r="9" spans="1:6" ht="34.5" customHeight="1">
      <c r="A9" s="54" t="s">
        <v>32</v>
      </c>
      <c r="B9" s="122">
        <v>60</v>
      </c>
      <c r="F9" s="21"/>
    </row>
    <row r="10" spans="1:7" ht="34.5" customHeight="1">
      <c r="A10" s="54" t="s">
        <v>90</v>
      </c>
      <c r="B10" s="125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54</v>
      </c>
      <c r="B1" s="1"/>
      <c r="C1" s="1"/>
      <c r="D1" s="1"/>
      <c r="E1" s="1"/>
      <c r="F1" s="1"/>
      <c r="G1" s="1"/>
    </row>
    <row r="2" spans="1:7" ht="21" customHeight="1">
      <c r="A2" s="50" t="s">
        <v>30</v>
      </c>
      <c r="B2" s="76"/>
      <c r="C2" s="76"/>
      <c r="D2" s="76"/>
      <c r="E2" s="76"/>
      <c r="F2" s="76"/>
      <c r="G2" s="1"/>
    </row>
    <row r="3" spans="1:7" ht="18.75" customHeight="1">
      <c r="A3" s="118" t="s">
        <v>0</v>
      </c>
      <c r="B3" s="7"/>
      <c r="C3" s="7"/>
      <c r="D3" s="7"/>
      <c r="E3" s="7"/>
      <c r="F3" s="46" t="s">
        <v>98</v>
      </c>
      <c r="G3" s="1"/>
    </row>
    <row r="4" spans="1:7" ht="20.25" customHeight="1">
      <c r="A4" s="146" t="s">
        <v>198</v>
      </c>
      <c r="B4" s="143" t="s">
        <v>56</v>
      </c>
      <c r="C4" s="142" t="s">
        <v>92</v>
      </c>
      <c r="D4" s="142" t="s">
        <v>175</v>
      </c>
      <c r="E4" s="142"/>
      <c r="F4" s="142"/>
      <c r="G4" s="1"/>
    </row>
    <row r="5" spans="1:7" ht="18" customHeight="1">
      <c r="A5" s="147"/>
      <c r="B5" s="144"/>
      <c r="C5" s="145"/>
      <c r="D5" s="36" t="s">
        <v>34</v>
      </c>
      <c r="E5" s="36" t="s">
        <v>13</v>
      </c>
      <c r="F5" s="36" t="s">
        <v>115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2019-01-21T07:43:59Z</dcterms:created>
  <dcterms:modified xsi:type="dcterms:W3CDTF">2019-01-21T07:44:20Z</dcterms:modified>
  <cp:category/>
  <cp:version/>
  <cp:contentType/>
  <cp:contentStatus/>
</cp:coreProperties>
</file>